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user\Desktop\4TO TRIMESTRE 2020\1.1 ESTADOS E INFORMACION CONTABLE (ESTADOS FINANCIEROS)\"/>
    </mc:Choice>
  </mc:AlternateContent>
  <xr:revisionPtr revIDLastSave="0" documentId="13_ncr:1_{19C7ADBC-5491-45AF-A861-4EF8CB7B2CCF}" xr6:coauthVersionLast="46" xr6:coauthVersionMax="46" xr10:uidLastSave="{00000000-0000-0000-0000-000000000000}"/>
  <bookViews>
    <workbookView xWindow="-120" yWindow="-120" windowWidth="24240" windowHeight="13140" activeTab="4" xr2:uid="{00000000-000D-0000-FFFF-FFFF00000000}"/>
  </bookViews>
  <sheets>
    <sheet name="OCTUBRE" sheetId="1" r:id="rId1"/>
    <sheet name="NOVIEMBRE" sheetId="2" r:id="rId2"/>
    <sheet name="DICIEMBRE" sheetId="3" r:id="rId3"/>
    <sheet name="CONCILIACION INGRESOS" sheetId="4" r:id="rId4"/>
    <sheet name="CONCILIACION EGRESOS" sheetId="5" r:id="rId5"/>
  </sheets>
  <definedNames>
    <definedName name="_xlnm.Print_Area" localSheetId="4">'CONCILIACION EGRESOS'!$A$1:$D$141</definedName>
    <definedName name="_xlnm.Print_Area" localSheetId="3">'CONCILIACION INGRESOS'!$A$1:$D$140</definedName>
    <definedName name="_xlnm.Print_Area" localSheetId="2">DICIEMBRE!$A$1:$P$637</definedName>
    <definedName name="_xlnm.Print_Area" localSheetId="1">NOVIEMBRE!$A$1:$P$642</definedName>
    <definedName name="_xlnm.Print_Area" localSheetId="0">OCTUBRE!$A$1:$P$592</definedName>
  </definedNames>
  <calcPr calcId="181029"/>
</workbook>
</file>

<file path=xl/calcChain.xml><?xml version="1.0" encoding="utf-8"?>
<calcChain xmlns="http://schemas.openxmlformats.org/spreadsheetml/2006/main">
  <c r="D121" i="4" l="1"/>
  <c r="D126" i="4"/>
  <c r="D121" i="5"/>
  <c r="D102" i="5"/>
  <c r="D130" i="5" s="1"/>
  <c r="D74" i="5"/>
  <c r="D83" i="5" s="1"/>
  <c r="D55" i="5"/>
  <c r="D27" i="5"/>
  <c r="D8" i="5"/>
  <c r="D36" i="5" s="1"/>
  <c r="D114" i="4" l="1"/>
  <c r="D83" i="4"/>
  <c r="D76" i="4"/>
  <c r="D88" i="4" s="1"/>
  <c r="D44" i="4"/>
  <c r="D37" i="4"/>
  <c r="D14" i="4"/>
  <c r="D7" i="4"/>
  <c r="J201" i="3"/>
  <c r="J199" i="3"/>
  <c r="J196" i="3"/>
  <c r="J202" i="3" s="1"/>
  <c r="D49" i="4" l="1"/>
  <c r="D19" i="4"/>
  <c r="K65" i="3"/>
  <c r="K68" i="2" l="1"/>
  <c r="K79" i="3"/>
  <c r="K88" i="3"/>
  <c r="J99" i="3"/>
  <c r="M99" i="3"/>
  <c r="H116" i="3"/>
  <c r="K112" i="3" s="1"/>
  <c r="I170" i="3"/>
  <c r="L170" i="3"/>
  <c r="M196" i="3"/>
  <c r="M202" i="3" s="1"/>
  <c r="M199" i="3"/>
  <c r="M201" i="3"/>
  <c r="M285" i="3"/>
  <c r="M316" i="3"/>
  <c r="M318" i="3"/>
  <c r="M320" i="3"/>
  <c r="M322" i="3"/>
  <c r="M324" i="3"/>
  <c r="L354" i="3"/>
  <c r="I391" i="3"/>
  <c r="L391" i="3"/>
  <c r="L466" i="3"/>
  <c r="N359" i="3" l="1"/>
  <c r="N360" i="3"/>
  <c r="K111" i="3"/>
  <c r="K115" i="3"/>
  <c r="K113" i="3"/>
  <c r="K114" i="3"/>
  <c r="J30" i="2"/>
  <c r="M30" i="2"/>
  <c r="K82" i="2"/>
  <c r="K91" i="2"/>
  <c r="J102" i="2"/>
  <c r="M102" i="2"/>
  <c r="H119" i="2"/>
  <c r="K112" i="2" s="1"/>
  <c r="I171" i="2"/>
  <c r="L171" i="2"/>
  <c r="J195" i="2"/>
  <c r="J201" i="2" s="1"/>
  <c r="M195" i="2"/>
  <c r="J198" i="2"/>
  <c r="M198" i="2"/>
  <c r="M201" i="2" s="1"/>
  <c r="J200" i="2"/>
  <c r="M200" i="2"/>
  <c r="I241" i="2"/>
  <c r="L241" i="2"/>
  <c r="M253" i="2"/>
  <c r="M283" i="2"/>
  <c r="M307" i="2"/>
  <c r="M309" i="2"/>
  <c r="M314" i="2"/>
  <c r="M316" i="2"/>
  <c r="M318" i="2"/>
  <c r="M320" i="2"/>
  <c r="M322" i="2"/>
  <c r="L346" i="2"/>
  <c r="N351" i="2" s="1"/>
  <c r="I385" i="2"/>
  <c r="L385" i="2"/>
  <c r="L459" i="2"/>
  <c r="K116" i="3" l="1"/>
  <c r="K113" i="2"/>
  <c r="N352" i="2"/>
  <c r="N353" i="2"/>
  <c r="K111" i="2"/>
  <c r="K114" i="2"/>
  <c r="M300" i="1"/>
  <c r="M298" i="1"/>
  <c r="M296" i="1"/>
  <c r="M294" i="1"/>
  <c r="M292" i="1"/>
  <c r="M290" i="1"/>
  <c r="M287" i="1"/>
  <c r="M285" i="1"/>
  <c r="M185" i="1"/>
  <c r="M183" i="1"/>
  <c r="M180" i="1"/>
  <c r="J185" i="1"/>
  <c r="J183" i="1"/>
  <c r="J180" i="1"/>
  <c r="J186" i="1" s="1"/>
  <c r="K119" i="2" l="1"/>
  <c r="M186" i="1"/>
  <c r="L415" i="1"/>
  <c r="L351" i="1"/>
  <c r="I351" i="1"/>
  <c r="L319" i="1"/>
  <c r="M266" i="1"/>
  <c r="M237" i="1"/>
  <c r="L225" i="1"/>
  <c r="I225" i="1"/>
  <c r="L169" i="1"/>
  <c r="I169" i="1"/>
  <c r="H116" i="1"/>
  <c r="M101" i="1"/>
  <c r="J101" i="1"/>
  <c r="K90" i="1"/>
  <c r="K81" i="1"/>
  <c r="K67" i="1"/>
  <c r="M30" i="1"/>
  <c r="J30" i="1"/>
  <c r="K111" i="1" l="1"/>
  <c r="K115" i="1"/>
  <c r="K113" i="1"/>
  <c r="K114" i="1"/>
  <c r="K112" i="1"/>
  <c r="N327" i="1"/>
  <c r="N325" i="1"/>
  <c r="N326" i="1"/>
  <c r="K116" i="1" l="1"/>
</calcChain>
</file>

<file path=xl/sharedStrings.xml><?xml version="1.0" encoding="utf-8"?>
<sst xmlns="http://schemas.openxmlformats.org/spreadsheetml/2006/main" count="1561" uniqueCount="428">
  <si>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</si>
  <si>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</si>
  <si>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</si>
  <si>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</si>
  <si>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</si>
  <si>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</si>
  <si>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</si>
  <si>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</si>
  <si>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</si>
  <si>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</si>
  <si>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</si>
  <si>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</si>
  <si>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</si>
  <si>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</si>
  <si>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</si>
  <si>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</si>
  <si>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</si>
  <si>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</si>
  <si>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</si>
  <si>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</si>
  <si>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</si>
  <si>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</si>
  <si>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</si>
  <si>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</si>
  <si>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</si>
  <si>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</si>
  <si>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</si>
  <si>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</si>
  <si>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</si>
  <si>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</si>
  <si>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</si>
  <si>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</si>
  <si>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</si>
  <si>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</si>
  <si>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</si>
  <si>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</si>
  <si>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</si>
  <si>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</si>
  <si>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</si>
  <si>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</si>
  <si>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</si>
  <si>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</si>
  <si>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</si>
  <si>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</si>
  <si>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</si>
  <si>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</si>
  <si>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</si>
  <si>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</si>
  <si>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</si>
  <si>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</si>
  <si>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</si>
  <si>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</si>
  <si>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</si>
  <si>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</si>
  <si>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</si>
  <si>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</si>
  <si>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</si>
  <si>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</si>
  <si>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</si>
  <si>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</si>
  <si>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</si>
  <si>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</si>
  <si>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</si>
  <si>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</si>
  <si>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</si>
  <si>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</si>
  <si>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</si>
  <si>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</si>
  <si>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</si>
  <si>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</si>
  <si>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</si>
  <si>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</si>
  <si>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</si>
  <si>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</si>
  <si>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</si>
  <si>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</si>
  <si>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</si>
  <si>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</si>
  <si>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</si>
  <si>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</si>
  <si>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</si>
  <si>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</si>
  <si>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</si>
  <si>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</si>
  <si>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</si>
  <si>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</si>
  <si>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</si>
  <si>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</si>
  <si>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</si>
  <si>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</si>
  <si>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</si>
  <si>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</si>
  <si>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</si>
  <si>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</si>
  <si>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</si>
  <si>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</si>
  <si>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</si>
  <si>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</si>
  <si>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</si>
  <si>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</si>
  <si>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</si>
  <si>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</si>
  <si>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</si>
  <si>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</si>
  <si>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</si>
  <si>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</si>
  <si>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</si>
  <si>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</si>
  <si>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</si>
  <si>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</si>
  <si>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</si>
  <si>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</si>
  <si>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</si>
  <si>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</si>
  <si>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</si>
  <si>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</si>
  <si>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</si>
  <si>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</si>
  <si>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</si>
  <si>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</si>
  <si>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</si>
  <si>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</si>
  <si>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</si>
  <si>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</si>
  <si>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</si>
  <si>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</si>
  <si>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</si>
  <si>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</si>
  <si>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</si>
  <si>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</si>
  <si>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</si>
  <si>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</si>
  <si>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</si>
  <si>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</si>
  <si>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</si>
  <si>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</si>
  <si>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</si>
  <si>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</si>
  <si>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</si>
  <si>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</si>
  <si>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</si>
  <si>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</si>
  <si>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</si>
  <si>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</si>
  <si>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</si>
  <si>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</si>
  <si>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</si>
  <si>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</si>
  <si>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</si>
  <si>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</si>
  <si>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</si>
  <si>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</si>
  <si>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</si>
  <si>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</si>
  <si>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</si>
  <si>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</si>
  <si>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</si>
  <si>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</si>
  <si>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</si>
  <si>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</si>
  <si>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</si>
  <si>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</si>
  <si>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</si>
  <si>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</si>
  <si>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</si>
  <si>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</si>
  <si>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</si>
  <si>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</si>
  <si>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</si>
  <si>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</si>
  <si>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</si>
  <si>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</si>
  <si>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</si>
  <si>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</si>
  <si>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</si>
  <si>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</si>
  <si>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</si>
  <si>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</si>
  <si>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</si>
  <si>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</si>
  <si>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</si>
  <si>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</si>
  <si>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</si>
  <si>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</si>
  <si>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</si>
  <si>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</si>
  <si>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</si>
  <si>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</si>
  <si>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</si>
  <si>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</si>
  <si>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</si>
  <si>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</si>
  <si>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</si>
  <si>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</si>
  <si>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</si>
  <si>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</si>
  <si>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</si>
  <si>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</si>
  <si>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</si>
  <si>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</si>
  <si>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</si>
  <si>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</si>
  <si>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</si>
  <si>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</si>
  <si>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</si>
  <si>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</si>
  <si>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</si>
  <si>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</si>
  <si>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</si>
  <si>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</si>
  <si>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</si>
  <si>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</si>
  <si>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</si>
  <si>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</si>
  <si>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</si>
  <si>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</si>
  <si>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</si>
  <si>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</si>
  <si>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</si>
  <si>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</si>
  <si>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</si>
  <si>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</si>
  <si>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</si>
  <si>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</si>
  <si>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</si>
  <si>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</si>
  <si>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</si>
  <si>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</si>
  <si>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</si>
  <si>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</si>
  <si>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</si>
  <si>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</si>
  <si>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</si>
  <si>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</si>
  <si>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</si>
  <si>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</si>
  <si>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</si>
  <si>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</si>
  <si>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</si>
  <si>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</si>
  <si>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</si>
  <si>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</si>
  <si>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</si>
  <si>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</si>
  <si>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</si>
  <si>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</si>
  <si>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</si>
  <si>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</si>
  <si>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</si>
  <si>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</si>
  <si>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</si>
  <si>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</si>
  <si>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</si>
  <si>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</si>
  <si>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</si>
  <si>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</si>
  <si>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</si>
  <si>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</si>
  <si>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</si>
  <si>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</si>
  <si>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</si>
  <si>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</si>
  <si>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</si>
  <si>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</si>
  <si>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</si>
  <si>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</si>
  <si>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</si>
  <si>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</si>
  <si>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</si>
  <si>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</si>
  <si>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</si>
  <si>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</si>
  <si>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</si>
  <si>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</si>
  <si>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</si>
  <si>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</si>
  <si>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</si>
  <si>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</si>
  <si>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</si>
  <si>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</si>
  <si>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</si>
  <si>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</si>
  <si>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</si>
  <si>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</si>
  <si>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</si>
  <si>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</si>
  <si>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</si>
  <si>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</si>
  <si>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</si>
  <si>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</si>
  <si>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</si>
  <si>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</si>
  <si>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</si>
  <si>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</si>
  <si>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</si>
  <si>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</si>
  <si>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</si>
  <si>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</si>
  <si>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</si>
  <si>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</si>
  <si>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</si>
  <si>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</si>
  <si>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</si>
  <si>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</si>
  <si>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</si>
  <si>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</si>
  <si>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</si>
  <si>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</si>
  <si>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</si>
  <si>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</si>
  <si>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</si>
  <si>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</si>
  <si>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</si>
  <si>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</si>
  <si>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</si>
  <si>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</si>
  <si>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</si>
  <si>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</si>
  <si>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</si>
  <si>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</si>
  <si>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AL 31 DE OCTUBRE DE 2020</t>
  </si>
  <si>
    <t>7006-4577474 FAISM 2014</t>
  </si>
  <si>
    <t>7007-7430138 FAISM 2015</t>
  </si>
  <si>
    <t>7010-3951249 FAISM 2016</t>
  </si>
  <si>
    <t>7011-1250136 BENEFICIARIOS FAISM 2017</t>
  </si>
  <si>
    <t>7010-8926609 FAISM 2017</t>
  </si>
  <si>
    <t>7011-7067449 BENEFICIARIOS FAISM 2018</t>
  </si>
  <si>
    <t>7011-6986335 FAISM 2018</t>
  </si>
  <si>
    <t>023-6611159 REPO 2019</t>
  </si>
  <si>
    <t>023-6611027 FGP 2019</t>
  </si>
  <si>
    <t>023-6611035 FFM 2019</t>
  </si>
  <si>
    <t>023-6611124 FAISM 2019</t>
  </si>
  <si>
    <t>023-6611132 FORTAMUN 2019</t>
  </si>
  <si>
    <t>023-6611175 BENEFICIARIOS FAISM 2019</t>
  </si>
  <si>
    <t>112-236611191 FGP 2020</t>
  </si>
  <si>
    <t>112-236611205 FFM 2020</t>
  </si>
  <si>
    <t>112-236611213 FOFIS 2020</t>
  </si>
  <si>
    <t>112-236611248 CISAN 2020</t>
  </si>
  <si>
    <t>112-236611264 IEPS TABACOS 2020</t>
  </si>
  <si>
    <t>112-236611272 IEPS GASOLINAS 2020</t>
  </si>
  <si>
    <t>112-236611256 ISAN 2020</t>
  </si>
  <si>
    <t>112-236611183 REPO 2020</t>
  </si>
  <si>
    <t>112-236611329 FORTAMUN 2020</t>
  </si>
  <si>
    <t>112-236611302 FAISM 2020</t>
  </si>
  <si>
    <t>Representa el monto de efectivo invertido por MUNICIPIO DE FRANCISCO I. MADERO, la cual se efectúa a plazos que van de inversión a la vista hasta 90 días, su importe se integra por:</t>
  </si>
  <si>
    <t>Representa los recursos depositados de MUNICIPIO DE FRANCISCO I. MADERO, pendientes de clasificar según los conceptos del Clasificador por Rubros de Ingresos.</t>
  </si>
  <si>
    <t>Representa los adeudos con proveedores derivados de operaciones de MUNICIPIO DE FRANCISCO I. MADERO, con vencimiento menor o igual a doce meses.</t>
  </si>
  <si>
    <t>Representa el monto de efectivo disponible propiedad de MUNICIPIO DE FRANCISCO I. MADERO, en instituciones bancarias,</t>
  </si>
  <si>
    <t xml:space="preserve"> su importe se integra por:</t>
  </si>
  <si>
    <t xml:space="preserve">MUNICIPIO DE FRANCISCO I. MADERO </t>
  </si>
  <si>
    <t xml:space="preserve">ROLANDO CASTRO AMADOR </t>
  </si>
  <si>
    <t>VICENTE MORALES SANCHEZ</t>
  </si>
  <si>
    <t xml:space="preserve">ALFONSO PEREZ PEREZ </t>
  </si>
  <si>
    <t>AL 30 DE NOVIEMBRE DE 2020</t>
  </si>
  <si>
    <t xml:space="preserve">Representa el monto de efectivo disponible propiedad de MUNICIPIO DE FRANCISCO I. MADERO, en instituciones bancarias, </t>
  </si>
  <si>
    <t>su importe se integra por:</t>
  </si>
  <si>
    <t>MUNICIPIO DE FRANCISCO I. MADERO</t>
  </si>
  <si>
    <t>ROLANDO CASTRO AMADOR</t>
  </si>
  <si>
    <t>JOSE GUADALUPE BORJAS VALENCIA</t>
  </si>
  <si>
    <t xml:space="preserve">ANGEL TELLEZ VIGUERAS </t>
  </si>
  <si>
    <t>31 DE DICIEMBRE DE 2020</t>
  </si>
  <si>
    <t xml:space="preserve">                                                   MUNICIPIO DE FRANCISCO I. MADERO                                                                                                                                                                          CONCILIACIÓN ENTRE LOS INGRESOS PRESUPUESTARIOS Y CONTABLES                                                                                                                 AL 05 DE SEPTIEMBRE DE 2020                                                                                                                              </t>
  </si>
  <si>
    <t>1. Ingresos Presupuestarios</t>
  </si>
  <si>
    <t>2. Mas ingresos contables no presupuestarios</t>
  </si>
  <si>
    <t xml:space="preserve">Ingresos Financieros </t>
  </si>
  <si>
    <t>Incremento por variación de inventarios</t>
  </si>
  <si>
    <t>Disminución del exceso de estimaciones por pérdida o deterioro u obsolescencia</t>
  </si>
  <si>
    <t>Disminución del exceso de provisiones</t>
  </si>
  <si>
    <t>Otros ingresos y benificios varios</t>
  </si>
  <si>
    <t>Otros Ingresos contables no presupuestarios</t>
  </si>
  <si>
    <t>3. Menos ingresos presupestarios no contables</t>
  </si>
  <si>
    <t>Producto de capital</t>
  </si>
  <si>
    <t>Aprovechamientos capital</t>
  </si>
  <si>
    <t>Ingresos derivados de financiamientos</t>
  </si>
  <si>
    <t>Otros Ingresos Presupuestarios no contables</t>
  </si>
  <si>
    <t xml:space="preserve">4.- Ingresos Contables  ( 4 = 1 + 2 - 3 ) </t>
  </si>
  <si>
    <t xml:space="preserve">BAJO PROTESTA DE DECIR VERDAD DECLARAMOS QUE LOS ESTADOS FINANCIEROS Y SUS NOTAS, SON RAZONABLEMENTE CORRECTOS Y SON RESPONSABILIDAD DEL EMISOR </t>
  </si>
  <si>
    <t>"BAJO PROTESTA DE DECIR VERDAD DECLARAMOS QUE LAS CIFRAS CONTENIDAS EN ESTE ESTADO FINANCIERO SON VERACES Y CONTIENEN TODA LA INFORMACIÓN REFERENTE A LA SITUACIÓN Y/O LOS RESULTADOS DEL MUNICIPIO DE FRANCISCO I. MADERO, HIDALGO., AFIRMANDO SER LEGALMENTE RESPONSABLES DE LA AUTENTICIDAD Y VERACIDAD DE LAS MISMAS, Y ASÍ MISMO ASUMIMOS LA RESPONSABILIDAD DERIVADA DE CUALQUIER DECLARACIÓN EN FALSO SOBRE LAS MISMAS"</t>
  </si>
  <si>
    <t>PROFR. LUCAS PABLO GUZMÃN ISIDRO</t>
  </si>
  <si>
    <t>PROFRA. PAULINA MADRIGAL MOCTEZUMA</t>
  </si>
  <si>
    <t>PRESIDENTE MUNICIPAL</t>
  </si>
  <si>
    <t xml:space="preserve">SÍNDICO PROCURADOR </t>
  </si>
  <si>
    <t>LIC. JOSÉ EMMANUEL MEJÍA HERNÁNDEZ</t>
  </si>
  <si>
    <t>TESORERO MUNICIPAL</t>
  </si>
  <si>
    <t xml:space="preserve">MUNICIPIO DE FRANCISCO I. MADERO                                                                                                                                             CONCILIACIÓN ENTRE LOS INGRESOS PRESUPUESTARIOS Y CONTABLES                                                                                                                                 DEL 01 AL 31 DE OCTUBRE  DE 2020                                                                                                                              </t>
  </si>
  <si>
    <t xml:space="preserve">LIC. JUAN JOSÉ PÉREZ CAMARGO  </t>
  </si>
  <si>
    <t>LIC. LETICIA JUÁREZ CHÁVEZ</t>
  </si>
  <si>
    <t>PRESIDENTE DE CONCEJO MUNICIPAL INTERINO</t>
  </si>
  <si>
    <t xml:space="preserve">VOCAL EJECUTIVO </t>
  </si>
  <si>
    <t xml:space="preserve">L.C. QUENDI CECILIA VALENCIA MAJANO </t>
  </si>
  <si>
    <t xml:space="preserve">MUNICIPIO DE FRANCISCO I. MADERO                                                                                                                                             CONCILIACIÓN ENTRE LOS INGRESOS PRESUPUESTARIOS Y CONTABLES                                                                                                                                 DEL 01 AL 30 DE NOVIEMBRE  DE 2020                                                                                                                              </t>
  </si>
  <si>
    <t xml:space="preserve">1. Total de Egresos (Presupuestarios) </t>
  </si>
  <si>
    <t>2. Menos egresos presupuestarios no contables</t>
  </si>
  <si>
    <t>Mobiliario y equipo de administración</t>
  </si>
  <si>
    <t>Mobiliario y equipo educacional y recreativo</t>
  </si>
  <si>
    <t>Equipo e instrumental médico y de laboratorio</t>
  </si>
  <si>
    <t>Vehiculos y equipo de trnasporte</t>
  </si>
  <si>
    <t>Equipo de defensa y seguridad</t>
  </si>
  <si>
    <t>Maquinaria, otros equipos y herramientas</t>
  </si>
  <si>
    <t>Activos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</si>
  <si>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</si>
  <si>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</si>
  <si>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</si>
  <si>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</si>
  <si>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</si>
  <si>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</si>
  <si>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contigencias y otras erogaciones especiales</t>
  </si>
  <si>
    <t>Amortización de la deuda pública</t>
  </si>
  <si>
    <t>Adeudos de ejercicios fiscales anteriores (ADEFAS)</t>
  </si>
  <si>
    <t>Otros Egresos P¨resupuestales No Contables</t>
  </si>
  <si>
    <t>3. Mas gastos Contables no presupuestales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</si>
  <si>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</si>
  <si>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</si>
  <si>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</si>
  <si>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</si>
  <si>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</si>
  <si>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</si>
  <si>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Otros Gastos Contables No Presupuestales}</t>
  </si>
  <si>
    <t>4. Total de Gasto Contable ( 4 = 1 - 2 + 3 )</t>
  </si>
  <si>
    <t xml:space="preserve">    MUNICIPIO DE FRANCISCO I. MADERO                                                                                                                                                                                  CONCILIACIÓN ENTRE LOS EGRESOS PRESUPUESTARIOS Y CONTABLES                                                                                                                           DEL 01 AL 31 DE DICIEMBRE DE 2020</t>
  </si>
  <si>
    <t xml:space="preserve">    MUNICIPIO DE FRANCISCO I. MADERO                                                                                                                                                                                  CONCILIACIÓN ENTRE LOS EGRESOS PRESUPUESTARIOS Y CONTABLES                                                                                                                           DEL 01 AL 30 DE NOVIEMBRE  DE 2020</t>
  </si>
  <si>
    <t xml:space="preserve">    MUNICIPIO DE FRANCISCO I. MADERO                                                                                                                                                                                  CONCILIACIÓN ENTRE LOS EGRESOS PRESUPUESTARIOS Y CONTABLES                                                                                                                           DEL 01 AL 31 DE OCTUBRE DE 2020</t>
  </si>
  <si>
    <t xml:space="preserve">MUNICIPIO DE FRANCISCO I. MADERO                                                                                                                                             CONCILIACIÓN ENTRE LOS INGRESOS PRESUPUESTARIOS Y CONTABLES                                                                                                                                 DEL 01 AL 31 DE DICIEMBRE DE 2020                                                                                                                              </t>
  </si>
  <si>
    <t xml:space="preserve">PRESIDENTE MUNICIPAL CONSTITUCIONAL </t>
  </si>
  <si>
    <t>SÍNDICA PROCURADOR</t>
  </si>
  <si>
    <t xml:space="preserve">L.C.E. SANDRA LÓPEZ SERRANO </t>
  </si>
  <si>
    <t xml:space="preserve">PROFR. RICARDO JOSÚE OLGUÍN PARDO </t>
  </si>
  <si>
    <t xml:space="preserve">PROFRA. AIDA OLVERA PERCASTEGUI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</si>
</sst>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43" formatCode="_-* #,##0.00_-;\-* #,##0.00_-;_-* &quot;-&quot;??_-;_-@_-"/>
    <numFmt numFmtId="164" formatCode="_(&quot;$&quot;* #,##0.00_);_(&quot;$&quot;* \(#,##0.00\);_(&quot;$&quot;* &quot;-&quot;??_);_(@_)"/>
    <numFmt numFmtId="165" formatCode="&quot;$&quot;\ #,###,###.00"/>
  </numFmts>
  <fonts count="35" x14ac:knownFonts="1">
    <font>
      <sz val="10"/>
      <color rgb="FF000000"/>
      <name val="Times New Roman"/>
      <charset val="204"/>
    </font>
    <font>
      <sz val="11"/>
      <color theme="1"/>
      <name val="Calibri"/>
      <family val="2"/>
      <scheme val="minor"/>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Times New Roman"/>
      <family val="1"/>
    </font>
    <font>
      <sz val="10"/>
      <color rgb="FF000000"/>
      <name val="Times New Roman"/>
      <family val="1"/>
    </font>
    <font>
      <sz val="7"/>
      <color rgb="FF000000"/>
      <name val="Arial"/>
    </font>
    <font>
      <sz val="6.5"/>
      <color rgb="FF000000"/>
      <name val="Arial"/>
    </font>
    <font>
      <sz val="10"/>
      <color rgb="FF000000"/>
      <name val="Times New Roman"/>
      <charset val="204"/>
    </font>
    <font>
      <b/>
      <sz val="11"/>
      <color theme="1"/>
      <name val="Arial Narrow"/>
      <family val="2"/>
    </font>
    <font>
      <sz val="11"/>
      <color theme="1"/>
      <name val="Arial Narrow"/>
      <family val="2"/>
    </font>
    <font>
      <b/>
      <sz val="8"/>
      <color rgb="FF333333"/>
      <name val="Arial Narrow"/>
      <family val="2"/>
    </font>
    <font>
      <b/>
      <i/>
      <sz val="10"/>
      <color theme="1"/>
      <name val="Arial Narrow"/>
      <family val="2"/>
    </font>
    <font>
      <i/>
      <sz val="10"/>
      <color theme="1"/>
      <name val="Arial Narrow"/>
      <family val="2"/>
    </font>
    <font>
      <b/>
      <sz val="8"/>
      <name val="Arial Narrow"/>
      <family val="2"/>
    </font>
    <font>
      <sz val="8"/>
      <name val="Arial Narrow"/>
      <family val="2"/>
    </font>
    <font>
      <sz val="8"/>
      <color theme="1"/>
      <name val="Arial Narrow"/>
      <family val="2"/>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FF"/>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1">
    <xf numFmtId="0" fontId="0" fillId="0" borderId="0"/>
    <xf numFmtId="0" fontId="19" fillId="0" borderId="0" applyNumberFormat="0" applyFill="0" applyBorder="0" applyAlignment="0" applyProtection="0">
      <alignment vertical="top"/>
      <protection locked="0"/>
    </xf>
    <xf numFmtId="164" fontId="22" fillId="0" borderId="0" applyFont="0" applyFill="0" applyBorder="0" applyAlignment="0" applyProtection="0"/>
    <xf numFmtId="9" fontId="23" fillId="0" borderId="0" applyFont="0" applyFill="0" applyBorder="0" applyAlignment="0" applyProtection="0"/>
    <xf numFmtId="0" fontId="22" fillId="0" borderId="0"/>
    <xf numFmtId="44" fontId="22" fillId="0" borderId="0" applyFont="0" applyFill="0" applyBorder="0" applyAlignment="0" applyProtection="0"/>
    <xf numFmtId="43" fontId="26"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563">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4" fillId="0" borderId="0" xfId="0" applyFont="1" applyFill="1" applyBorder="1" applyAlignment="1">
      <alignment horizontal="left" vertical="top"/>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Border="1" applyAlignment="1">
      <alignment horizontal="center" vertical="top"/>
    </xf>
    <xf numFmtId="0" fontId="2" fillId="0" borderId="0" xfId="0" applyFont="1" applyFill="1" applyBorder="1" applyAlignment="1">
      <alignment vertical="top" wrapText="1"/>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3" fillId="0" borderId="0" xfId="0" applyFont="1" applyFill="1" applyBorder="1" applyAlignment="1">
      <alignment horizontal="left"/>
    </xf>
    <xf numFmtId="0" fontId="2" fillId="0" borderId="0" xfId="0" applyFont="1" applyFill="1" applyBorder="1" applyAlignment="1">
      <alignment horizontal="left" vertical="top" wrapText="1"/>
    </xf>
    <xf numFmtId="0" fontId="2" fillId="0" borderId="0" xfId="0" applyFont="1" applyFill="1" applyBorder="1" applyAlignment="1">
      <alignment horizontal="left"/>
    </xf>
    <xf numFmtId="0" fontId="6" fillId="0" borderId="0" xfId="0" applyFont="1" applyFill="1" applyBorder="1" applyAlignment="1">
      <alignment vertical="top" wrapText="1"/>
    </xf>
    <xf numFmtId="0" fontId="8" fillId="0" borderId="0" xfId="0" applyFont="1" applyFill="1" applyBorder="1" applyAlignment="1">
      <alignment horizontal="left" vertical="top"/>
    </xf>
    <xf numFmtId="0" fontId="2" fillId="0" borderId="0" xfId="0" applyFont="1" applyFill="1" applyBorder="1" applyAlignment="1">
      <alignment vertical="top"/>
    </xf>
    <xf numFmtId="0" fontId="2" fillId="0" borderId="0" xfId="0" applyFont="1" applyFill="1" applyBorder="1" applyAlignment="1">
      <alignment vertical="top"/>
    </xf>
    <xf numFmtId="0" fontId="6" fillId="0" borderId="0" xfId="0" applyFont="1" applyFill="1" applyBorder="1" applyAlignment="1">
      <alignment vertical="top"/>
    </xf>
    <xf numFmtId="0" fontId="6" fillId="0" borderId="0" xfId="0" applyFont="1" applyFill="1" applyBorder="1" applyAlignment="1">
      <alignment horizontal="left"/>
    </xf>
    <xf numFmtId="0" fontId="8" fillId="0" borderId="0" xfId="0" applyFont="1" applyFill="1" applyBorder="1" applyAlignment="1">
      <alignment horizontal="left"/>
    </xf>
    <xf numFmtId="49" fontId="2" fillId="0" borderId="0" xfId="0" applyNumberFormat="1" applyFont="1" applyFill="1" applyBorder="1" applyAlignment="1">
      <alignment horizontal="left" vertical="top"/>
    </xf>
    <xf numFmtId="49" fontId="2" fillId="0" borderId="0" xfId="0" applyNumberFormat="1" applyFont="1" applyFill="1" applyBorder="1" applyAlignment="1">
      <alignment vertical="top" wrapText="1"/>
    </xf>
    <xf numFmtId="49" fontId="8" fillId="0" borderId="0" xfId="0" applyNumberFormat="1" applyFont="1" applyFill="1" applyBorder="1" applyAlignment="1">
      <alignment horizontal="left" vertical="top"/>
    </xf>
    <xf numFmtId="49" fontId="6" fillId="0" borderId="0" xfId="0" applyNumberFormat="1" applyFont="1" applyFill="1" applyBorder="1" applyAlignment="1">
      <alignment horizontal="left" vertical="top"/>
    </xf>
    <xf numFmtId="49" fontId="3" fillId="0" borderId="0" xfId="0" applyNumberFormat="1" applyFont="1" applyFill="1" applyBorder="1" applyAlignment="1">
      <alignment vertical="top"/>
    </xf>
    <xf numFmtId="49" fontId="3"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8" fillId="0" borderId="0" xfId="0" applyNumberFormat="1" applyFont="1" applyFill="1" applyBorder="1" applyAlignment="1">
      <alignment vertical="top"/>
    </xf>
    <xf numFmtId="0" fontId="11" fillId="0" borderId="0" xfId="0" applyFont="1" applyFill="1" applyBorder="1" applyAlignment="1">
      <alignment horizontal="left" vertical="top"/>
    </xf>
    <xf numFmtId="0" fontId="9" fillId="0" borderId="0" xfId="0" applyFont="1" applyFill="1" applyBorder="1" applyAlignment="1">
      <alignment horizontal="left" vertical="top"/>
    </xf>
    <xf numFmtId="0" fontId="12" fillId="0" borderId="0" xfId="0" applyFont="1" applyAlignment="1">
      <alignment horizontal="center"/>
    </xf>
    <xf numFmtId="0" fontId="15" fillId="0" borderId="0" xfId="0" applyFont="1" applyAlignment="1"/>
    <xf numFmtId="0" fontId="16" fillId="0" borderId="0" xfId="0" applyFont="1" applyAlignment="1"/>
    <xf numFmtId="0" fontId="15" fillId="0" borderId="0" xfId="0" applyFont="1"/>
    <xf numFmtId="0" fontId="11" fillId="0" borderId="0" xfId="0" applyFont="1" applyFill="1" applyBorder="1" applyAlignment="1">
      <alignment vertical="top" wrapText="1"/>
    </xf>
    <xf numFmtId="49" fontId="11" fillId="0" borderId="0" xfId="0" applyNumberFormat="1" applyFont="1" applyFill="1" applyBorder="1" applyAlignment="1">
      <alignment vertical="top" wrapText="1"/>
    </xf>
    <xf numFmtId="0" fontId="16" fillId="0" borderId="0" xfId="0" applyFont="1"/>
    <xf numFmtId="0" fontId="16" fillId="0" borderId="0" xfId="0" applyFont="1" applyAlignment="1">
      <alignment vertical="center"/>
    </xf>
    <xf numFmtId="49" fontId="15" fillId="0" borderId="0" xfId="0" applyNumberFormat="1" applyFont="1" applyFill="1" applyBorder="1" applyAlignment="1">
      <alignment horizontal="right"/>
    </xf>
    <xf numFmtId="4" fontId="15" fillId="0" borderId="0" xfId="0" applyNumberFormat="1" applyFont="1" applyFill="1" applyBorder="1" applyAlignment="1"/>
    <xf numFmtId="0" fontId="11" fillId="0" borderId="0" xfId="0" applyFont="1" applyFill="1" applyBorder="1" applyAlignment="1">
      <alignment vertical="top"/>
    </xf>
    <xf numFmtId="49" fontId="18" fillId="0" borderId="0" xfId="0" applyNumberFormat="1" applyFont="1" applyFill="1" applyBorder="1" applyAlignment="1">
      <alignment vertical="top"/>
    </xf>
    <xf numFmtId="49" fontId="9" fillId="0" borderId="0" xfId="0" applyNumberFormat="1" applyFont="1" applyFill="1" applyBorder="1" applyAlignment="1">
      <alignment horizontal="left" vertical="top"/>
    </xf>
    <xf numFmtId="0" fontId="15" fillId="0" borderId="0" xfId="0" applyFont="1" applyAlignment="1">
      <alignment vertical="center"/>
    </xf>
    <xf numFmtId="49" fontId="14" fillId="0" borderId="0" xfId="0" applyNumberFormat="1" applyFont="1" applyFill="1" applyBorder="1" applyAlignment="1">
      <alignment horizontal="left" vertical="top"/>
    </xf>
    <xf numFmtId="0" fontId="9" fillId="0" borderId="0" xfId="0" applyFont="1" applyFill="1" applyBorder="1" applyAlignment="1">
      <alignment vertical="top"/>
    </xf>
    <xf numFmtId="0" fontId="9" fillId="0" borderId="0" xfId="0" applyFont="1" applyFill="1" applyBorder="1" applyAlignment="1">
      <alignment vertical="top" wrapText="1"/>
    </xf>
    <xf numFmtId="0" fontId="11" fillId="0" borderId="0" xfId="0" applyFont="1" applyFill="1" applyBorder="1" applyAlignment="1">
      <alignment horizontal="center" vertical="top" wrapText="1"/>
    </xf>
    <xf numFmtId="49" fontId="11" fillId="0" borderId="0" xfId="0" applyNumberFormat="1" applyFont="1" applyFill="1" applyBorder="1" applyAlignment="1">
      <alignment horizontal="center" vertical="top" wrapText="1"/>
    </xf>
    <xf numFmtId="0" fontId="6" fillId="0" borderId="0" xfId="0" applyFont="1" applyFill="1" applyBorder="1" applyAlignment="1">
      <alignment vertical="top"/>
    </xf>
    <xf numFmtId="0" fontId="8" fillId="0" borderId="0" xfId="0" applyFont="1" applyFill="1" applyBorder="1" applyAlignment="1">
      <alignment horizontal="center"/>
    </xf>
    <xf numFmtId="0" fontId="11"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9" fillId="2" borderId="0" xfId="0" applyFont="1" applyFill="1" applyBorder="1" applyAlignment="1">
      <alignment horizontal="left" vertical="top"/>
    </xf>
    <xf numFmtId="49" fontId="9" fillId="2" borderId="0" xfId="0" applyNumberFormat="1" applyFont="1" applyFill="1" applyBorder="1" applyAlignment="1">
      <alignment horizontal="left" vertical="top"/>
    </xf>
    <xf numFmtId="49" fontId="11" fillId="2" borderId="0" xfId="0" applyNumberFormat="1" applyFont="1" applyFill="1" applyBorder="1" applyAlignment="1">
      <alignment vertical="top" wrapText="1"/>
    </xf>
    <xf numFmtId="0" fontId="10" fillId="0" borderId="0" xfId="0" applyFont="1" applyFill="1" applyBorder="1" applyAlignment="1">
      <alignment horizontal="left" vertical="top"/>
    </xf>
    <xf numFmtId="0" fontId="11" fillId="2" borderId="0" xfId="0" applyFont="1" applyFill="1" applyBorder="1" applyAlignment="1">
      <alignment horizontal="justify" vertical="justify" wrapText="1"/>
    </xf>
    <xf numFmtId="0" fontId="11" fillId="2" borderId="0" xfId="0" applyFont="1" applyFill="1" applyBorder="1" applyAlignment="1">
      <alignment horizontal="left" vertical="top"/>
    </xf>
    <xf numFmtId="0" fontId="10" fillId="2" borderId="0" xfId="0" applyFont="1" applyFill="1" applyBorder="1" applyAlignment="1">
      <alignment horizontal="left" vertical="top"/>
    </xf>
    <xf numFmtId="49" fontId="14" fillId="2" borderId="0" xfId="0" applyNumberFormat="1" applyFont="1" applyFill="1" applyBorder="1" applyAlignment="1">
      <alignment horizontal="left" vertical="top"/>
    </xf>
    <xf numFmtId="0" fontId="15" fillId="0" borderId="0" xfId="0" applyFont="1" applyAlignment="1">
      <alignment horizontal="justify" vertical="justify" wrapText="1"/>
    </xf>
    <xf numFmtId="49" fontId="18" fillId="2" borderId="0" xfId="0" applyNumberFormat="1" applyFont="1" applyFill="1" applyBorder="1" applyAlignment="1">
      <alignment vertical="top"/>
    </xf>
    <xf numFmtId="49" fontId="11" fillId="2" borderId="0" xfId="0" applyNumberFormat="1" applyFont="1" applyFill="1" applyBorder="1" applyAlignment="1">
      <alignment vertical="top"/>
    </xf>
    <xf numFmtId="49" fontId="11"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4" fillId="2" borderId="0" xfId="0" applyNumberFormat="1" applyFont="1" applyFill="1" applyBorder="1" applyAlignment="1">
      <alignment vertical="top"/>
    </xf>
    <xf numFmtId="0" fontId="9" fillId="2" borderId="0" xfId="0" applyFont="1" applyFill="1" applyBorder="1" applyAlignment="1">
      <alignment vertical="top"/>
    </xf>
    <xf numFmtId="0" fontId="9" fillId="2" borderId="0" xfId="0" applyFont="1" applyFill="1" applyBorder="1" applyAlignment="1">
      <alignment vertical="top" wrapText="1"/>
    </xf>
    <xf numFmtId="0" fontId="17" fillId="0" borderId="0" xfId="0" applyFont="1" applyFill="1" applyBorder="1" applyAlignment="1">
      <alignment horizontal="left" vertical="top"/>
    </xf>
    <xf numFmtId="0" fontId="11" fillId="0" borderId="0" xfId="0" applyFont="1" applyFill="1" applyBorder="1" applyAlignment="1">
      <alignment horizontal="left"/>
    </xf>
    <xf numFmtId="49" fontId="13"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9" fillId="2" borderId="0" xfId="0" applyFont="1" applyFill="1" applyBorder="1" applyAlignment="1">
      <alignment horizontal="justify" vertical="justify"/>
    </xf>
    <xf numFmtId="49" fontId="11" fillId="2" borderId="0" xfId="0" applyNumberFormat="1" applyFont="1" applyFill="1" applyBorder="1" applyAlignment="1">
      <alignment horizontal="left" vertical="top"/>
    </xf>
    <xf numFmtId="0" fontId="11" fillId="2" borderId="0" xfId="0" applyFont="1" applyFill="1" applyBorder="1" applyAlignment="1">
      <alignment vertical="top"/>
    </xf>
    <xf numFmtId="0" fontId="2" fillId="0" borderId="0" xfId="0" applyFont="1" applyFill="1" applyBorder="1" applyAlignment="1">
      <alignment horizontal="justify" vertical="justify"/>
    </xf>
    <xf numFmtId="0" fontId="20" fillId="0" borderId="0" xfId="0" applyFont="1" applyFill="1" applyBorder="1" applyAlignment="1">
      <alignment horizontal="left" vertical="top"/>
    </xf>
    <xf numFmtId="0" fontId="9" fillId="2" borderId="0" xfId="0" applyFont="1" applyFill="1" applyBorder="1" applyAlignment="1">
      <alignment horizontal="justify" vertical="justify"/>
    </xf>
    <xf numFmtId="0" fontId="9" fillId="2" borderId="0" xfId="0" applyFont="1" applyFill="1" applyBorder="1" applyAlignment="1">
      <alignment horizontal="justify" vertical="justify" wrapText="1"/>
    </xf>
    <xf numFmtId="0" fontId="7" fillId="2" borderId="0" xfId="0" applyFont="1" applyFill="1" applyBorder="1" applyAlignment="1">
      <alignment horizontal="left" vertical="top"/>
    </xf>
    <xf numFmtId="0" fontId="6" fillId="2" borderId="0" xfId="0" applyFont="1" applyFill="1" applyBorder="1" applyAlignment="1">
      <alignment vertical="top"/>
    </xf>
    <xf numFmtId="0" fontId="6" fillId="3" borderId="0" xfId="0" applyFont="1" applyFill="1" applyBorder="1" applyAlignment="1">
      <alignment vertical="top"/>
    </xf>
    <xf numFmtId="49" fontId="14" fillId="3" borderId="0" xfId="0" applyNumberFormat="1" applyFont="1" applyFill="1" applyBorder="1" applyAlignment="1">
      <alignment horizontal="left" vertical="top"/>
    </xf>
    <xf numFmtId="0" fontId="9" fillId="3" borderId="0" xfId="0" applyFont="1" applyFill="1" applyBorder="1" applyAlignment="1">
      <alignment horizontal="left" vertical="top"/>
    </xf>
    <xf numFmtId="0" fontId="9" fillId="3" borderId="0" xfId="0" applyFont="1" applyFill="1" applyBorder="1" applyAlignment="1">
      <alignment horizontal="justify" vertical="justify" wrapText="1"/>
    </xf>
    <xf numFmtId="0" fontId="13" fillId="3" borderId="0" xfId="0" applyFont="1" applyFill="1" applyBorder="1" applyAlignment="1">
      <alignment horizontal="left" vertical="top"/>
    </xf>
    <xf numFmtId="0" fontId="14" fillId="3" borderId="0" xfId="0" applyFont="1" applyFill="1" applyBorder="1" applyAlignment="1">
      <alignment horizontal="left" vertical="top"/>
    </xf>
    <xf numFmtId="0" fontId="9" fillId="3" borderId="0" xfId="0" applyFont="1" applyFill="1" applyBorder="1" applyAlignment="1">
      <alignment vertical="top" wrapText="1"/>
    </xf>
    <xf numFmtId="0" fontId="6" fillId="3" borderId="0" xfId="0" applyFont="1" applyFill="1" applyBorder="1" applyAlignment="1">
      <alignment horizontal="left" vertical="top"/>
    </xf>
    <xf numFmtId="49" fontId="8" fillId="2" borderId="0" xfId="0" applyNumberFormat="1" applyFont="1" applyFill="1" applyBorder="1" applyAlignment="1">
      <alignment horizontal="left" vertical="top"/>
    </xf>
    <xf numFmtId="0" fontId="6" fillId="2" borderId="0" xfId="0" applyFont="1" applyFill="1" applyBorder="1" applyAlignment="1">
      <alignment horizontal="left" vertical="top"/>
    </xf>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6" fillId="0" borderId="0" xfId="0" applyNumberFormat="1" applyFont="1" applyFill="1" applyBorder="1" applyAlignment="1">
      <alignment horizontal="right"/>
    </xf>
    <xf numFmtId="0" fontId="16" fillId="0" borderId="0" xfId="2" applyNumberFormat="1" applyFont="1" applyFill="1" applyBorder="1" applyAlignment="1"/>
    <xf numFmtId="0" fontId="16" fillId="0" borderId="4" xfId="0" applyNumberFormat="1" applyFont="1" applyFill="1" applyBorder="1" applyAlignment="1"/>
    <xf numFmtId="0" fontId="16" fillId="0" borderId="3" xfId="0" applyNumberFormat="1" applyFont="1" applyFill="1" applyBorder="1" applyAlignment="1"/>
    <xf numFmtId="0" fontId="15" fillId="0" borderId="1" xfId="0" applyNumberFormat="1" applyFont="1" applyBorder="1" applyAlignment="1"/>
    <xf numFmtId="0" fontId="9" fillId="2" borderId="0" xfId="0" applyFont="1" applyFill="1" applyBorder="1" applyAlignment="1">
      <alignment horizontal="justify" vertical="justify" wrapText="1"/>
    </xf>
    <xf numFmtId="165" fontId="15" fillId="0" borderId="1" xfId="0" applyNumberFormat="1" applyFont="1" applyBorder="1" applyAlignment="1"/>
    <xf numFmtId="0" fontId="16" fillId="0" borderId="0" xfId="2" applyNumberFormat="1" applyFont="1" applyFill="1" applyBorder="1" applyAlignment="1"/>
    <xf numFmtId="49" fontId="16" fillId="0" borderId="0" xfId="0" applyNumberFormat="1" applyFont="1" applyFill="1" applyBorder="1" applyAlignment="1">
      <alignment horizontal="right"/>
    </xf>
    <xf numFmtId="164" fontId="16" fillId="0" borderId="0" xfId="2" applyFont="1" applyFill="1" applyBorder="1" applyAlignment="1"/>
    <xf numFmtId="49" fontId="16" fillId="0" borderId="0" xfId="0" applyNumberFormat="1" applyFont="1" applyBorder="1" applyAlignment="1">
      <alignment horizontal="right"/>
    </xf>
    <xf numFmtId="164" fontId="16" fillId="0" borderId="0" xfId="2" applyFont="1" applyBorder="1" applyAlignment="1"/>
    <xf numFmtId="0" fontId="6" fillId="0" borderId="0" xfId="4" applyFont="1" applyFill="1" applyBorder="1" applyAlignment="1">
      <alignment horizontal="left" vertical="top"/>
    </xf>
    <xf numFmtId="0" fontId="9" fillId="2" borderId="0" xfId="4" applyFont="1" applyFill="1" applyBorder="1" applyAlignment="1">
      <alignment horizontal="left" vertical="top"/>
    </xf>
    <xf numFmtId="0" fontId="9" fillId="0" borderId="0" xfId="4" applyFont="1" applyFill="1" applyBorder="1" applyAlignment="1">
      <alignment horizontal="left" vertical="top"/>
    </xf>
    <xf numFmtId="0" fontId="8" fillId="0" borderId="0" xfId="4" applyFont="1" applyFill="1" applyBorder="1" applyAlignment="1">
      <alignment horizontal="left" vertical="top"/>
    </xf>
    <xf numFmtId="49" fontId="3" fillId="0" borderId="0" xfId="4" applyNumberFormat="1" applyFont="1" applyFill="1" applyBorder="1" applyAlignment="1">
      <alignment horizontal="left" vertical="top"/>
    </xf>
    <xf numFmtId="49" fontId="11" fillId="2" borderId="0" xfId="4" applyNumberFormat="1" applyFont="1" applyFill="1" applyBorder="1" applyAlignment="1">
      <alignment horizontal="left" vertical="top"/>
    </xf>
    <xf numFmtId="0" fontId="11" fillId="2" borderId="0" xfId="4" applyFont="1" applyFill="1" applyBorder="1" applyAlignment="1">
      <alignment horizontal="left" vertical="top"/>
    </xf>
    <xf numFmtId="0" fontId="2" fillId="0" borderId="0" xfId="4" applyFont="1" applyFill="1" applyBorder="1" applyAlignment="1">
      <alignment horizontal="left" vertical="top"/>
    </xf>
    <xf numFmtId="0" fontId="9" fillId="2" borderId="0" xfId="4" applyFont="1" applyFill="1" applyBorder="1" applyAlignment="1">
      <alignment vertical="top" wrapText="1"/>
    </xf>
    <xf numFmtId="0" fontId="9" fillId="0" borderId="0" xfId="4" applyFont="1" applyFill="1" applyBorder="1" applyAlignment="1">
      <alignment vertical="top" wrapText="1"/>
    </xf>
    <xf numFmtId="0" fontId="11" fillId="2" borderId="0" xfId="4" applyFont="1" applyFill="1" applyBorder="1" applyAlignment="1">
      <alignment vertical="top" wrapText="1"/>
    </xf>
    <xf numFmtId="0" fontId="3" fillId="0" borderId="0" xfId="4" applyFont="1" applyFill="1" applyBorder="1" applyAlignment="1">
      <alignment horizontal="left" vertical="top"/>
    </xf>
    <xf numFmtId="0" fontId="9" fillId="0" borderId="0" xfId="4" applyFont="1" applyFill="1" applyBorder="1" applyAlignment="1">
      <alignment vertical="top"/>
    </xf>
    <xf numFmtId="0" fontId="9" fillId="2" borderId="0" xfId="4" applyFont="1" applyFill="1" applyBorder="1" applyAlignment="1">
      <alignment vertical="top"/>
    </xf>
    <xf numFmtId="0" fontId="11" fillId="2" borderId="0" xfId="4" applyFont="1" applyFill="1" applyBorder="1" applyAlignment="1">
      <alignment vertical="top"/>
    </xf>
    <xf numFmtId="0" fontId="3" fillId="0" borderId="0" xfId="4" applyFont="1" applyFill="1" applyBorder="1" applyAlignment="1">
      <alignment horizontal="center" vertical="top"/>
    </xf>
    <xf numFmtId="0" fontId="6" fillId="3" borderId="0" xfId="4" applyFont="1" applyFill="1" applyBorder="1" applyAlignment="1">
      <alignment horizontal="left" vertical="top"/>
    </xf>
    <xf numFmtId="0" fontId="9" fillId="3" borderId="0" xfId="4" applyFont="1" applyFill="1" applyBorder="1" applyAlignment="1">
      <alignment horizontal="left" vertical="top"/>
    </xf>
    <xf numFmtId="0" fontId="6" fillId="2" borderId="0" xfId="4" applyFont="1" applyFill="1" applyBorder="1" applyAlignment="1">
      <alignment horizontal="left" vertical="top"/>
    </xf>
    <xf numFmtId="49" fontId="2" fillId="0" borderId="0" xfId="4" applyNumberFormat="1" applyFont="1" applyFill="1" applyBorder="1" applyAlignment="1">
      <alignment horizontal="left" vertical="top"/>
    </xf>
    <xf numFmtId="49" fontId="11" fillId="2" borderId="0" xfId="4" applyNumberFormat="1" applyFont="1" applyFill="1" applyBorder="1" applyAlignment="1">
      <alignment vertical="top" wrapText="1"/>
    </xf>
    <xf numFmtId="0" fontId="11" fillId="0" borderId="0" xfId="4" applyFont="1" applyFill="1" applyBorder="1" applyAlignment="1">
      <alignment horizontal="left" vertical="top"/>
    </xf>
    <xf numFmtId="0" fontId="4" fillId="0" borderId="0" xfId="4" applyFont="1" applyFill="1" applyBorder="1" applyAlignment="1">
      <alignment horizontal="left" vertical="top"/>
    </xf>
    <xf numFmtId="0" fontId="2" fillId="0" borderId="0" xfId="4" applyFont="1" applyFill="1" applyBorder="1" applyAlignment="1">
      <alignment horizontal="justify" vertical="justify"/>
    </xf>
    <xf numFmtId="0" fontId="6" fillId="0" borderId="0" xfId="4" applyFont="1" applyFill="1" applyBorder="1" applyAlignment="1">
      <alignment vertical="top"/>
    </xf>
    <xf numFmtId="0" fontId="2" fillId="0" borderId="0" xfId="4" applyFont="1" applyFill="1" applyBorder="1" applyAlignment="1">
      <alignment vertical="top"/>
    </xf>
    <xf numFmtId="0" fontId="2" fillId="0" borderId="0" xfId="4" applyFont="1" applyFill="1" applyBorder="1" applyAlignment="1">
      <alignment vertical="top" wrapText="1"/>
    </xf>
    <xf numFmtId="0" fontId="2" fillId="0" borderId="0" xfId="4" applyFont="1" applyFill="1" applyBorder="1" applyAlignment="1">
      <alignment horizontal="left" vertical="top" wrapText="1"/>
    </xf>
    <xf numFmtId="49" fontId="14" fillId="2" borderId="0" xfId="4" applyNumberFormat="1" applyFont="1" applyFill="1" applyBorder="1" applyAlignment="1">
      <alignment horizontal="left" vertical="top"/>
    </xf>
    <xf numFmtId="0" fontId="6" fillId="0" borderId="0" xfId="4" applyFont="1" applyFill="1" applyBorder="1" applyAlignment="1">
      <alignment vertical="top" wrapText="1"/>
    </xf>
    <xf numFmtId="49" fontId="6" fillId="0" borderId="0" xfId="4" applyNumberFormat="1" applyFont="1" applyFill="1" applyBorder="1" applyAlignment="1">
      <alignment horizontal="left" vertical="top"/>
    </xf>
    <xf numFmtId="49" fontId="9" fillId="2" borderId="0" xfId="4" applyNumberFormat="1" applyFont="1" applyFill="1" applyBorder="1" applyAlignment="1">
      <alignment horizontal="left" vertical="top"/>
    </xf>
    <xf numFmtId="0" fontId="18" fillId="0" borderId="0" xfId="4" applyFont="1" applyFill="1" applyBorder="1" applyAlignment="1">
      <alignment horizontal="left" vertical="top"/>
    </xf>
    <xf numFmtId="49" fontId="18" fillId="2" borderId="0" xfId="4" applyNumberFormat="1" applyFont="1" applyFill="1" applyBorder="1" applyAlignment="1">
      <alignment vertical="top"/>
    </xf>
    <xf numFmtId="49" fontId="2" fillId="0" borderId="0" xfId="4" applyNumberFormat="1" applyFont="1" applyFill="1" applyBorder="1" applyAlignment="1">
      <alignment vertical="top"/>
    </xf>
    <xf numFmtId="49" fontId="8" fillId="0" borderId="0" xfId="4" applyNumberFormat="1" applyFont="1" applyFill="1" applyBorder="1" applyAlignment="1">
      <alignment horizontal="left" vertical="top"/>
    </xf>
    <xf numFmtId="0" fontId="15" fillId="0" borderId="0" xfId="4" applyFont="1" applyAlignment="1"/>
    <xf numFmtId="0" fontId="15" fillId="0" borderId="0" xfId="4" applyFont="1" applyAlignment="1">
      <alignment vertical="center"/>
    </xf>
    <xf numFmtId="49" fontId="14" fillId="0" borderId="0" xfId="4" applyNumberFormat="1" applyFont="1" applyFill="1" applyBorder="1" applyAlignment="1">
      <alignment horizontal="left" vertical="top"/>
    </xf>
    <xf numFmtId="49" fontId="2" fillId="0" borderId="0" xfId="4" applyNumberFormat="1" applyFont="1" applyFill="1" applyBorder="1" applyAlignment="1">
      <alignment vertical="top" wrapText="1"/>
    </xf>
    <xf numFmtId="0" fontId="15" fillId="0" borderId="3" xfId="4" applyNumberFormat="1" applyFont="1" applyFill="1" applyBorder="1" applyAlignment="1"/>
    <xf numFmtId="0" fontId="15" fillId="0" borderId="4" xfId="4" applyNumberFormat="1" applyFont="1" applyFill="1" applyBorder="1" applyAlignment="1"/>
    <xf numFmtId="0" fontId="15" fillId="0" borderId="2" xfId="4" applyNumberFormat="1" applyFont="1" applyFill="1" applyBorder="1" applyAlignment="1"/>
    <xf numFmtId="0" fontId="16" fillId="0" borderId="3" xfId="4" applyNumberFormat="1" applyFont="1" applyFill="1" applyBorder="1" applyAlignment="1"/>
    <xf numFmtId="0" fontId="16" fillId="0" borderId="4" xfId="4" applyNumberFormat="1" applyFont="1" applyFill="1" applyBorder="1" applyAlignment="1"/>
    <xf numFmtId="0" fontId="15" fillId="0" borderId="0" xfId="4" applyFont="1"/>
    <xf numFmtId="49" fontId="3" fillId="0" borderId="0" xfId="4" applyNumberFormat="1" applyFont="1" applyFill="1" applyBorder="1" applyAlignment="1">
      <alignment vertical="top"/>
    </xf>
    <xf numFmtId="0" fontId="6" fillId="3" borderId="0" xfId="4" applyFont="1" applyFill="1" applyBorder="1" applyAlignment="1">
      <alignment vertical="top"/>
    </xf>
    <xf numFmtId="0" fontId="6" fillId="2" borderId="0" xfId="4" applyFont="1" applyFill="1" applyBorder="1" applyAlignment="1">
      <alignment vertical="top"/>
    </xf>
    <xf numFmtId="0" fontId="7" fillId="2" borderId="0" xfId="4" applyFont="1" applyFill="1" applyBorder="1" applyAlignment="1">
      <alignment horizontal="left" vertical="top"/>
    </xf>
    <xf numFmtId="0" fontId="16" fillId="0" borderId="0" xfId="4" applyNumberFormat="1" applyFont="1" applyFill="1" applyBorder="1" applyAlignment="1">
      <alignment horizontal="right"/>
    </xf>
    <xf numFmtId="0" fontId="13" fillId="3" borderId="0" xfId="4" applyFont="1" applyFill="1" applyBorder="1" applyAlignment="1">
      <alignment horizontal="left" vertical="top"/>
    </xf>
    <xf numFmtId="49" fontId="8" fillId="2" borderId="0" xfId="4" applyNumberFormat="1" applyFont="1" applyFill="1" applyBorder="1" applyAlignment="1">
      <alignment horizontal="left" vertical="top"/>
    </xf>
    <xf numFmtId="0" fontId="9" fillId="2" borderId="0" xfId="4" applyFont="1" applyFill="1" applyBorder="1" applyAlignment="1">
      <alignment horizontal="justify" vertical="justify"/>
    </xf>
    <xf numFmtId="0" fontId="9" fillId="3" borderId="0" xfId="4" applyFont="1" applyFill="1" applyBorder="1" applyAlignment="1">
      <alignment vertical="top" wrapText="1"/>
    </xf>
    <xf numFmtId="0" fontId="14" fillId="3" borderId="0" xfId="4" applyFont="1" applyFill="1" applyBorder="1" applyAlignment="1">
      <alignment horizontal="left" vertical="top"/>
    </xf>
    <xf numFmtId="0" fontId="9" fillId="3" borderId="0" xfId="4" applyFont="1" applyFill="1" applyBorder="1" applyAlignment="1">
      <alignment horizontal="justify" vertical="justify" wrapText="1"/>
    </xf>
    <xf numFmtId="49" fontId="14" fillId="3" borderId="0" xfId="4" applyNumberFormat="1" applyFont="1" applyFill="1" applyBorder="1" applyAlignment="1">
      <alignment horizontal="left" vertical="top"/>
    </xf>
    <xf numFmtId="0" fontId="9" fillId="2" borderId="0" xfId="4" applyFont="1" applyFill="1" applyBorder="1" applyAlignment="1">
      <alignment horizontal="justify" vertical="justify" wrapText="1"/>
    </xf>
    <xf numFmtId="0" fontId="6" fillId="0" borderId="0" xfId="4" applyFont="1" applyFill="1" applyBorder="1" applyAlignment="1">
      <alignment horizontal="left"/>
    </xf>
    <xf numFmtId="0" fontId="8" fillId="0" borderId="0" xfId="4" applyFont="1" applyFill="1" applyBorder="1" applyAlignment="1">
      <alignment horizontal="left"/>
    </xf>
    <xf numFmtId="0" fontId="2" fillId="0" borderId="0" xfId="4" applyFont="1" applyFill="1" applyBorder="1" applyAlignment="1">
      <alignment horizontal="left"/>
    </xf>
    <xf numFmtId="0" fontId="16" fillId="0" borderId="0" xfId="4" applyFont="1"/>
    <xf numFmtId="0" fontId="12" fillId="0" borderId="0" xfId="4" applyFont="1" applyAlignment="1">
      <alignment horizontal="center"/>
    </xf>
    <xf numFmtId="0" fontId="11" fillId="0" borderId="0" xfId="4" applyFont="1" applyFill="1" applyBorder="1" applyAlignment="1">
      <alignment horizontal="left"/>
    </xf>
    <xf numFmtId="49" fontId="18" fillId="2" borderId="0" xfId="4" applyNumberFormat="1" applyFont="1" applyFill="1" applyBorder="1" applyAlignment="1">
      <alignment horizontal="justify" vertical="justify"/>
    </xf>
    <xf numFmtId="0" fontId="11" fillId="0" borderId="0" xfId="4" applyFont="1" applyFill="1" applyBorder="1" applyAlignment="1">
      <alignment vertical="top"/>
    </xf>
    <xf numFmtId="0" fontId="11" fillId="0" borderId="0" xfId="4" applyFont="1" applyFill="1" applyBorder="1" applyAlignment="1">
      <alignment vertical="top" wrapText="1"/>
    </xf>
    <xf numFmtId="49" fontId="9" fillId="0" borderId="0" xfId="4" applyNumberFormat="1" applyFont="1" applyFill="1" applyBorder="1" applyAlignment="1">
      <alignment horizontal="left" vertical="top"/>
    </xf>
    <xf numFmtId="49" fontId="18" fillId="0" borderId="0" xfId="4" applyNumberFormat="1" applyFont="1" applyFill="1" applyBorder="1" applyAlignment="1">
      <alignment vertical="top"/>
    </xf>
    <xf numFmtId="0" fontId="3" fillId="0" borderId="0" xfId="4" applyFont="1" applyFill="1" applyBorder="1" applyAlignment="1">
      <alignment horizontal="left"/>
    </xf>
    <xf numFmtId="0" fontId="10" fillId="0" borderId="0" xfId="4" applyFont="1" applyFill="1" applyBorder="1" applyAlignment="1">
      <alignment horizontal="left" vertical="top"/>
    </xf>
    <xf numFmtId="0" fontId="10" fillId="2" borderId="0" xfId="4" applyFont="1" applyFill="1" applyBorder="1" applyAlignment="1">
      <alignment horizontal="left" vertical="top"/>
    </xf>
    <xf numFmtId="0" fontId="17" fillId="0" borderId="0" xfId="4" applyFont="1" applyFill="1" applyBorder="1" applyAlignment="1">
      <alignment horizontal="left" vertical="top"/>
    </xf>
    <xf numFmtId="49" fontId="13" fillId="2" borderId="0" xfId="4" applyNumberFormat="1" applyFont="1" applyFill="1" applyBorder="1" applyAlignment="1">
      <alignment horizontal="left" vertical="top"/>
    </xf>
    <xf numFmtId="49" fontId="11" fillId="2" borderId="0" xfId="4" applyNumberFormat="1" applyFont="1" applyFill="1" applyBorder="1" applyAlignment="1">
      <alignment vertical="top"/>
    </xf>
    <xf numFmtId="4" fontId="15" fillId="0" borderId="0" xfId="4" applyNumberFormat="1" applyFont="1" applyFill="1" applyBorder="1" applyAlignment="1"/>
    <xf numFmtId="49" fontId="15" fillId="0" borderId="0" xfId="4" applyNumberFormat="1" applyFont="1" applyFill="1" applyBorder="1" applyAlignment="1">
      <alignment horizontal="right"/>
    </xf>
    <xf numFmtId="0" fontId="16" fillId="0" borderId="0" xfId="4" applyFont="1" applyAlignment="1">
      <alignment vertical="center"/>
    </xf>
    <xf numFmtId="49" fontId="11" fillId="0" borderId="0" xfId="4" applyNumberFormat="1" applyFont="1" applyFill="1" applyBorder="1" applyAlignment="1">
      <alignment vertical="top" wrapText="1"/>
    </xf>
    <xf numFmtId="49" fontId="8" fillId="0" borderId="0" xfId="4" applyNumberFormat="1" applyFont="1" applyFill="1" applyBorder="1" applyAlignment="1">
      <alignment vertical="top"/>
    </xf>
    <xf numFmtId="49" fontId="14" fillId="2" borderId="0" xfId="4" applyNumberFormat="1" applyFont="1" applyFill="1" applyBorder="1" applyAlignment="1">
      <alignment vertical="top"/>
    </xf>
    <xf numFmtId="49" fontId="11" fillId="0" borderId="0" xfId="4" applyNumberFormat="1" applyFont="1" applyFill="1" applyBorder="1" applyAlignment="1">
      <alignment horizontal="center" vertical="top" wrapText="1"/>
    </xf>
    <xf numFmtId="0" fontId="11" fillId="0" borderId="0" xfId="4" applyFont="1" applyFill="1" applyBorder="1" applyAlignment="1">
      <alignment horizontal="center" vertical="top" wrapText="1"/>
    </xf>
    <xf numFmtId="49" fontId="11" fillId="2" borderId="0" xfId="4" applyNumberFormat="1" applyFont="1" applyFill="1" applyBorder="1" applyAlignment="1">
      <alignment horizontal="center" vertical="top" wrapText="1"/>
    </xf>
    <xf numFmtId="49" fontId="18" fillId="2" borderId="0" xfId="4" applyNumberFormat="1" applyFont="1" applyFill="1" applyBorder="1" applyAlignment="1">
      <alignment vertical="top" wrapText="1"/>
    </xf>
    <xf numFmtId="0" fontId="15" fillId="0" borderId="0" xfId="4" applyFont="1" applyAlignment="1">
      <alignment horizontal="justify" vertical="justify" wrapText="1"/>
    </xf>
    <xf numFmtId="0" fontId="16" fillId="0" borderId="0" xfId="4" applyFont="1" applyAlignment="1"/>
    <xf numFmtId="0" fontId="3" fillId="0" borderId="0" xfId="4" applyFont="1" applyFill="1" applyBorder="1" applyAlignment="1">
      <alignment vertical="top"/>
    </xf>
    <xf numFmtId="0" fontId="7" fillId="0" borderId="0" xfId="4" applyFont="1" applyFill="1" applyBorder="1" applyAlignment="1">
      <alignment horizontal="left" vertical="top"/>
    </xf>
    <xf numFmtId="0" fontId="11" fillId="2" borderId="0" xfId="4" applyFont="1" applyFill="1" applyBorder="1" applyAlignment="1">
      <alignment horizontal="justify" vertical="justify" wrapText="1"/>
    </xf>
    <xf numFmtId="0" fontId="8" fillId="0" borderId="0" xfId="4" applyFont="1" applyFill="1" applyBorder="1" applyAlignment="1">
      <alignment horizontal="center"/>
    </xf>
    <xf numFmtId="0" fontId="20" fillId="0" borderId="0" xfId="4" applyFont="1" applyFill="1" applyBorder="1" applyAlignment="1">
      <alignment horizontal="left" vertical="top"/>
    </xf>
    <xf numFmtId="0" fontId="24" fillId="4" borderId="0" xfId="0" applyFont="1" applyFill="1" applyBorder="1" applyAlignment="1">
      <alignment vertical="top" wrapText="1"/>
    </xf>
    <xf numFmtId="7" fontId="25" fillId="4" borderId="0" xfId="0" applyNumberFormat="1" applyFont="1" applyFill="1" applyBorder="1" applyAlignment="1">
      <alignment vertical="top" wrapText="1"/>
    </xf>
    <xf numFmtId="0" fontId="15" fillId="0" borderId="1" xfId="4" applyNumberFormat="1" applyFont="1" applyBorder="1" applyAlignment="1"/>
    <xf numFmtId="49" fontId="15" fillId="0" borderId="2" xfId="4" applyNumberFormat="1" applyFont="1" applyFill="1" applyBorder="1" applyAlignment="1"/>
    <xf numFmtId="49" fontId="15" fillId="0" borderId="3" xfId="4" applyNumberFormat="1" applyFont="1" applyFill="1" applyBorder="1" applyAlignment="1"/>
    <xf numFmtId="4" fontId="15" fillId="0" borderId="1" xfId="4" applyNumberFormat="1" applyFont="1" applyBorder="1" applyAlignment="1"/>
    <xf numFmtId="9" fontId="15" fillId="0" borderId="1" xfId="4" applyNumberFormat="1" applyFont="1" applyBorder="1" applyAlignment="1"/>
    <xf numFmtId="44" fontId="2" fillId="0" borderId="0" xfId="4" applyNumberFormat="1" applyFont="1" applyFill="1" applyBorder="1" applyAlignment="1">
      <alignment vertical="top" wrapText="1"/>
    </xf>
    <xf numFmtId="49" fontId="16" fillId="0" borderId="0" xfId="4" applyNumberFormat="1" applyFont="1" applyBorder="1" applyAlignment="1">
      <alignment horizontal="right"/>
    </xf>
    <xf numFmtId="164" fontId="16" fillId="0" borderId="0" xfId="2" applyFont="1" applyBorder="1" applyAlignment="1">
      <alignment horizontal="right"/>
    </xf>
    <xf numFmtId="0" fontId="28" fillId="3" borderId="0" xfId="7" applyFont="1" applyFill="1"/>
    <xf numFmtId="0" fontId="27" fillId="5" borderId="1" xfId="7" applyFont="1" applyFill="1" applyBorder="1"/>
    <xf numFmtId="44" fontId="27" fillId="5" borderId="13" xfId="8" applyFont="1" applyFill="1" applyBorder="1"/>
    <xf numFmtId="44" fontId="28" fillId="3" borderId="0" xfId="8" applyFont="1" applyFill="1"/>
    <xf numFmtId="0" fontId="28" fillId="3" borderId="1" xfId="7" applyFont="1" applyFill="1" applyBorder="1"/>
    <xf numFmtId="44" fontId="27" fillId="3" borderId="1" xfId="8" applyFont="1" applyFill="1" applyBorder="1"/>
    <xf numFmtId="0" fontId="27" fillId="3" borderId="5" xfId="7" applyFont="1" applyFill="1" applyBorder="1" applyAlignment="1">
      <alignment horizontal="left" vertical="center"/>
    </xf>
    <xf numFmtId="0" fontId="28" fillId="3" borderId="7" xfId="7" applyFont="1" applyFill="1" applyBorder="1" applyAlignment="1">
      <alignment horizontal="left" vertical="center"/>
    </xf>
    <xf numFmtId="44" fontId="27" fillId="3" borderId="3" xfId="8" applyFont="1" applyFill="1" applyBorder="1"/>
    <xf numFmtId="44" fontId="27" fillId="3" borderId="0" xfId="8" applyFont="1" applyFill="1" applyBorder="1"/>
    <xf numFmtId="0" fontId="28" fillId="3" borderId="2" xfId="7" applyFont="1" applyFill="1" applyBorder="1"/>
    <xf numFmtId="0" fontId="28" fillId="3" borderId="3" xfId="7" applyFont="1" applyFill="1" applyBorder="1" applyAlignment="1">
      <alignment horizontal="left" vertical="top"/>
    </xf>
    <xf numFmtId="0" fontId="28" fillId="3" borderId="3" xfId="7" applyFont="1" applyFill="1" applyBorder="1" applyAlignment="1">
      <alignment horizontal="left" vertical="top" wrapText="1"/>
    </xf>
    <xf numFmtId="0" fontId="28" fillId="3" borderId="8" xfId="7" applyFont="1" applyFill="1" applyBorder="1"/>
    <xf numFmtId="0" fontId="28" fillId="3" borderId="10" xfId="7" applyFont="1" applyFill="1" applyBorder="1" applyAlignment="1">
      <alignment horizontal="left" vertical="top"/>
    </xf>
    <xf numFmtId="44" fontId="28" fillId="3" borderId="1" xfId="8" applyFont="1" applyFill="1" applyBorder="1"/>
    <xf numFmtId="44" fontId="27" fillId="5" borderId="1" xfId="8" applyFont="1" applyFill="1" applyBorder="1" applyAlignment="1">
      <alignment vertical="center"/>
    </xf>
    <xf numFmtId="0" fontId="29" fillId="3" borderId="0" xfId="7" applyFont="1" applyFill="1" applyAlignment="1">
      <alignment horizontal="center" wrapText="1"/>
    </xf>
    <xf numFmtId="0" fontId="30" fillId="3" borderId="0" xfId="0" applyFont="1" applyFill="1" applyAlignment="1">
      <alignment wrapText="1"/>
    </xf>
    <xf numFmtId="0" fontId="22" fillId="4" borderId="0" xfId="4" applyFill="1" applyAlignment="1">
      <alignment horizontal="left" vertical="top" wrapText="1"/>
    </xf>
    <xf numFmtId="0" fontId="30" fillId="3" borderId="0" xfId="0" applyFont="1" applyFill="1" applyAlignment="1">
      <alignment vertical="center" wrapText="1"/>
    </xf>
    <xf numFmtId="0" fontId="31" fillId="3" borderId="0" xfId="0" applyFont="1" applyFill="1" applyAlignment="1">
      <alignment wrapText="1"/>
    </xf>
    <xf numFmtId="0" fontId="31" fillId="3" borderId="0" xfId="0" applyFont="1" applyFill="1" applyAlignment="1">
      <alignment horizontal="center" wrapText="1"/>
    </xf>
    <xf numFmtId="0" fontId="28" fillId="3" borderId="0" xfId="0" applyFont="1" applyFill="1"/>
    <xf numFmtId="0" fontId="28" fillId="0" borderId="0" xfId="9" applyFont="1"/>
    <xf numFmtId="44" fontId="28" fillId="0" borderId="0" xfId="10" applyFont="1"/>
    <xf numFmtId="44" fontId="28" fillId="0" borderId="0" xfId="10" applyFont="1" applyAlignment="1">
      <alignment vertical="center"/>
    </xf>
    <xf numFmtId="0" fontId="27" fillId="5" borderId="1" xfId="9" applyFont="1" applyFill="1" applyBorder="1" applyAlignment="1">
      <alignment vertical="center"/>
    </xf>
    <xf numFmtId="44" fontId="27" fillId="0" borderId="0" xfId="10" applyFont="1" applyBorder="1" applyAlignment="1">
      <alignment vertical="center"/>
    </xf>
    <xf numFmtId="44" fontId="27" fillId="5" borderId="1" xfId="10" applyFont="1" applyFill="1" applyBorder="1" applyAlignment="1">
      <alignment vertical="center"/>
    </xf>
    <xf numFmtId="0" fontId="28" fillId="0" borderId="3" xfId="9" applyFont="1" applyBorder="1"/>
    <xf numFmtId="44" fontId="27" fillId="0" borderId="1" xfId="10" applyFont="1" applyBorder="1" applyAlignment="1">
      <alignment vertical="center"/>
    </xf>
    <xf numFmtId="0" fontId="28" fillId="0" borderId="2" xfId="9" applyFont="1" applyBorder="1" applyAlignment="1">
      <alignment vertical="center"/>
    </xf>
    <xf numFmtId="0" fontId="28" fillId="0" borderId="3" xfId="9" applyFont="1" applyBorder="1" applyAlignment="1">
      <alignment vertical="center"/>
    </xf>
    <xf numFmtId="0" fontId="28" fillId="0" borderId="0" xfId="9" applyFont="1" applyAlignment="1">
      <alignment vertical="center"/>
    </xf>
    <xf numFmtId="0" fontId="28" fillId="0" borderId="3" xfId="9" applyFont="1" applyBorder="1" applyAlignment="1">
      <alignment horizontal="left" vertical="center" wrapText="1"/>
    </xf>
    <xf numFmtId="0" fontId="28" fillId="0" borderId="3" xfId="9" applyFont="1" applyBorder="1" applyAlignment="1">
      <alignment vertical="center" wrapText="1"/>
    </xf>
    <xf numFmtId="0" fontId="28" fillId="0" borderId="0" xfId="9" applyFont="1" applyAlignment="1">
      <alignment horizontal="center" wrapText="1"/>
    </xf>
    <xf numFmtId="0" fontId="30" fillId="3" borderId="0" xfId="0" applyFont="1" applyFill="1" applyAlignment="1">
      <alignment horizontal="center" vertical="center"/>
    </xf>
    <xf numFmtId="0" fontId="30" fillId="3" borderId="0" xfId="0" applyFont="1" applyFill="1" applyAlignment="1">
      <alignment horizontal="center" vertical="center" wrapText="1"/>
    </xf>
    <xf numFmtId="0" fontId="31" fillId="3" borderId="0" xfId="0" applyFont="1" applyFill="1" applyAlignment="1">
      <alignment horizontal="center" vertical="center" wrapText="1"/>
    </xf>
    <xf numFmtId="0" fontId="33" fillId="0" borderId="0" xfId="0" applyFont="1" applyAlignment="1">
      <alignment horizontal="center"/>
    </xf>
    <xf numFmtId="0" fontId="33" fillId="0" borderId="0" xfId="0" applyFont="1"/>
    <xf numFmtId="4" fontId="32" fillId="0" borderId="0" xfId="0" applyNumberFormat="1" applyFont="1" applyAlignment="1">
      <alignment horizontal="center"/>
    </xf>
    <xf numFmtId="43" fontId="33" fillId="0" borderId="0" xfId="6" applyFont="1" applyBorder="1" applyAlignment="1"/>
    <xf numFmtId="164" fontId="33" fillId="0" borderId="0" xfId="2" applyFont="1" applyAlignment="1"/>
    <xf numFmtId="4" fontId="30" fillId="3" borderId="0" xfId="0" applyNumberFormat="1" applyFont="1" applyFill="1" applyAlignment="1">
      <alignment horizontal="center" vertical="center"/>
    </xf>
    <xf numFmtId="4" fontId="31" fillId="3" borderId="0" xfId="0" applyNumberFormat="1" applyFont="1" applyFill="1" applyAlignment="1">
      <alignment horizontal="center" vertical="center" wrapText="1"/>
    </xf>
    <xf numFmtId="164" fontId="30" fillId="3" borderId="0" xfId="0" applyNumberFormat="1" applyFont="1" applyFill="1" applyAlignment="1">
      <alignment horizontal="center" vertical="center" wrapText="1"/>
    </xf>
    <xf numFmtId="164" fontId="31" fillId="3" borderId="0" xfId="0" applyNumberFormat="1" applyFont="1" applyFill="1" applyAlignment="1">
      <alignment horizontal="center" vertical="center" wrapText="1"/>
    </xf>
    <xf numFmtId="0" fontId="9" fillId="2" borderId="0" xfId="0" applyFont="1" applyFill="1" applyBorder="1" applyAlignment="1">
      <alignment horizontal="justify" vertical="justify" wrapText="1"/>
    </xf>
    <xf numFmtId="0" fontId="9" fillId="2" borderId="0" xfId="0" applyFont="1" applyFill="1" applyBorder="1" applyAlignment="1">
      <alignment horizontal="center" vertical="justify"/>
    </xf>
    <xf numFmtId="0" fontId="15" fillId="0" borderId="0" xfId="0" applyFont="1" applyAlignment="1">
      <alignment horizontal="left" vertical="justify"/>
    </xf>
    <xf numFmtId="0" fontId="16" fillId="0" borderId="1" xfId="2" applyNumberFormat="1" applyFont="1" applyFill="1" applyBorder="1" applyAlignment="1"/>
    <xf numFmtId="165" fontId="15" fillId="0" borderId="1" xfId="0" applyNumberFormat="1" applyFont="1" applyFill="1" applyBorder="1" applyAlignment="1"/>
    <xf numFmtId="0" fontId="15" fillId="0" borderId="1" xfId="0" applyNumberFormat="1" applyFont="1" applyFill="1" applyBorder="1" applyAlignment="1"/>
    <xf numFmtId="0" fontId="16" fillId="0" borderId="1" xfId="0" applyNumberFormat="1" applyFont="1" applyFill="1" applyBorder="1" applyAlignment="1">
      <alignment horizontal="right"/>
    </xf>
    <xf numFmtId="164" fontId="16" fillId="0" borderId="1" xfId="2" applyFont="1" applyFill="1" applyBorder="1" applyAlignment="1"/>
    <xf numFmtId="164" fontId="15" fillId="0" borderId="1" xfId="2" applyFont="1" applyFill="1" applyBorder="1" applyAlignment="1"/>
    <xf numFmtId="0" fontId="16" fillId="0" borderId="0" xfId="2" applyNumberFormat="1" applyFont="1" applyFill="1" applyBorder="1" applyAlignment="1"/>
    <xf numFmtId="0" fontId="15" fillId="0" borderId="2" xfId="0" applyNumberFormat="1" applyFont="1" applyBorder="1" applyAlignment="1"/>
    <xf numFmtId="0" fontId="15" fillId="0" borderId="4" xfId="0" applyNumberFormat="1" applyFont="1" applyBorder="1" applyAlignment="1"/>
    <xf numFmtId="0" fontId="15" fillId="0" borderId="3" xfId="0" applyNumberFormat="1" applyFont="1" applyBorder="1" applyAlignment="1"/>
    <xf numFmtId="0" fontId="16" fillId="0" borderId="2" xfId="0" applyFont="1" applyFill="1" applyBorder="1" applyAlignment="1"/>
    <xf numFmtId="0" fontId="16" fillId="0" borderId="4" xfId="0" applyFont="1" applyFill="1" applyBorder="1" applyAlignment="1"/>
    <xf numFmtId="0" fontId="16" fillId="0" borderId="3" xfId="0" applyFont="1" applyFill="1" applyBorder="1" applyAlignment="1"/>
    <xf numFmtId="0" fontId="16" fillId="0" borderId="2" xfId="0" applyFont="1" applyFill="1" applyBorder="1" applyAlignment="1">
      <alignment horizontal="center"/>
    </xf>
    <xf numFmtId="0" fontId="16" fillId="0" borderId="4" xfId="0" applyFont="1" applyFill="1" applyBorder="1" applyAlignment="1">
      <alignment horizontal="center"/>
    </xf>
    <xf numFmtId="0" fontId="16" fillId="0" borderId="3" xfId="0" applyFont="1" applyFill="1" applyBorder="1" applyAlignment="1">
      <alignment horizontal="center"/>
    </xf>
    <xf numFmtId="49" fontId="16" fillId="0" borderId="2" xfId="0" applyNumberFormat="1" applyFont="1" applyFill="1" applyBorder="1" applyAlignment="1">
      <alignment horizontal="center"/>
    </xf>
    <xf numFmtId="49" fontId="16" fillId="0" borderId="4" xfId="0" applyNumberFormat="1" applyFont="1" applyFill="1" applyBorder="1" applyAlignment="1">
      <alignment horizontal="center"/>
    </xf>
    <xf numFmtId="0" fontId="2" fillId="0" borderId="0" xfId="0" applyFont="1" applyFill="1" applyBorder="1" applyAlignment="1">
      <alignment horizontal="center" vertical="justify"/>
    </xf>
    <xf numFmtId="0" fontId="2" fillId="0" borderId="0" xfId="0" applyFont="1" applyFill="1" applyBorder="1" applyAlignment="1">
      <alignment vertical="justify"/>
    </xf>
    <xf numFmtId="0" fontId="6" fillId="0" borderId="0" xfId="0" applyFont="1" applyFill="1" applyBorder="1" applyAlignment="1">
      <alignment horizontal="center" vertical="top"/>
    </xf>
    <xf numFmtId="0" fontId="11" fillId="2" borderId="0" xfId="0" applyFont="1" applyFill="1" applyBorder="1" applyAlignment="1">
      <alignment horizontal="justify" vertical="justify"/>
    </xf>
    <xf numFmtId="0" fontId="3" fillId="0" borderId="0" xfId="0" applyFont="1" applyFill="1" applyBorder="1" applyAlignment="1">
      <alignment horizontal="center" vertical="top"/>
    </xf>
    <xf numFmtId="0" fontId="15" fillId="0" borderId="0" xfId="0" applyFont="1" applyAlignment="1">
      <alignment horizontal="justify" vertical="justify" wrapText="1"/>
    </xf>
    <xf numFmtId="0" fontId="2" fillId="0" borderId="0" xfId="0" applyFont="1" applyFill="1" applyBorder="1" applyAlignment="1">
      <alignment horizontal="justify" vertical="justify" wrapText="1"/>
    </xf>
    <xf numFmtId="164" fontId="16" fillId="0" borderId="2" xfId="2" applyFont="1" applyBorder="1" applyAlignment="1"/>
    <xf numFmtId="164" fontId="16" fillId="0" borderId="4" xfId="2" applyFont="1" applyBorder="1" applyAlignment="1"/>
    <xf numFmtId="164" fontId="16" fillId="0" borderId="3" xfId="2" applyFont="1" applyBorder="1" applyAlignment="1"/>
    <xf numFmtId="0" fontId="11" fillId="2" borderId="0" xfId="0" applyFont="1" applyFill="1" applyBorder="1" applyAlignment="1">
      <alignment horizontal="justify" vertical="justify" wrapText="1"/>
    </xf>
    <xf numFmtId="0" fontId="8" fillId="0" borderId="0" xfId="0" applyFont="1" applyFill="1" applyBorder="1" applyAlignment="1">
      <alignment horizontal="center" vertical="justify"/>
    </xf>
    <xf numFmtId="49" fontId="16" fillId="0" borderId="2" xfId="0" applyNumberFormat="1" applyFont="1" applyFill="1" applyBorder="1" applyAlignment="1">
      <alignment horizontal="right"/>
    </xf>
    <xf numFmtId="49" fontId="16" fillId="0" borderId="4" xfId="0" applyNumberFormat="1" applyFont="1" applyFill="1" applyBorder="1" applyAlignment="1">
      <alignment horizontal="right"/>
    </xf>
    <xf numFmtId="49" fontId="16" fillId="0" borderId="3" xfId="0" applyNumberFormat="1" applyFont="1" applyFill="1" applyBorder="1" applyAlignment="1">
      <alignment horizontal="right"/>
    </xf>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9" fontId="15" fillId="0" borderId="2" xfId="0" applyNumberFormat="1" applyFont="1" applyFill="1" applyBorder="1" applyAlignment="1"/>
    <xf numFmtId="9" fontId="15" fillId="0" borderId="4" xfId="0" applyNumberFormat="1" applyFont="1" applyFill="1" applyBorder="1" applyAlignment="1"/>
    <xf numFmtId="9" fontId="15" fillId="0" borderId="3" xfId="0" applyNumberFormat="1" applyFont="1" applyFill="1" applyBorder="1" applyAlignment="1"/>
    <xf numFmtId="49" fontId="16" fillId="0" borderId="2" xfId="0" applyNumberFormat="1" applyFont="1" applyBorder="1" applyAlignment="1">
      <alignment horizontal="right"/>
    </xf>
    <xf numFmtId="49" fontId="16" fillId="0" borderId="4" xfId="0" applyNumberFormat="1" applyFont="1" applyBorder="1" applyAlignment="1">
      <alignment horizontal="right"/>
    </xf>
    <xf numFmtId="49" fontId="16" fillId="0" borderId="3" xfId="0" applyNumberFormat="1" applyFont="1" applyBorder="1" applyAlignment="1">
      <alignment horizontal="right"/>
    </xf>
    <xf numFmtId="164" fontId="16" fillId="0" borderId="2" xfId="2" applyFont="1" applyBorder="1" applyAlignment="1">
      <alignment horizontal="right"/>
    </xf>
    <xf numFmtId="164" fontId="16" fillId="0" borderId="4" xfId="2" applyFont="1" applyBorder="1" applyAlignment="1">
      <alignment horizontal="right"/>
    </xf>
    <xf numFmtId="164" fontId="16" fillId="0" borderId="3" xfId="2" applyFont="1" applyBorder="1" applyAlignment="1">
      <alignment horizontal="right"/>
    </xf>
    <xf numFmtId="0" fontId="16" fillId="0" borderId="1" xfId="0" applyFont="1" applyFill="1" applyBorder="1" applyAlignment="1">
      <alignment horizontal="center"/>
    </xf>
    <xf numFmtId="165" fontId="15" fillId="0" borderId="2" xfId="0" applyNumberFormat="1" applyFont="1" applyFill="1" applyBorder="1" applyAlignment="1"/>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0" fontId="15" fillId="0" borderId="3" xfId="0" applyNumberFormat="1" applyFont="1" applyFill="1" applyBorder="1" applyAlignment="1">
      <alignment horizontal="left"/>
    </xf>
    <xf numFmtId="49" fontId="15" fillId="0" borderId="1" xfId="0" applyNumberFormat="1" applyFont="1" applyFill="1" applyBorder="1" applyAlignment="1"/>
    <xf numFmtId="4" fontId="15" fillId="0" borderId="1" xfId="0" applyNumberFormat="1" applyFont="1" applyBorder="1" applyAlignment="1"/>
    <xf numFmtId="0" fontId="15" fillId="0" borderId="1" xfId="0" applyNumberFormat="1" applyFont="1" applyBorder="1" applyAlignment="1"/>
    <xf numFmtId="9" fontId="15" fillId="0" borderId="1" xfId="0" applyNumberFormat="1" applyFont="1" applyBorder="1" applyAlignment="1"/>
    <xf numFmtId="164" fontId="16" fillId="0" borderId="1" xfId="2" applyFont="1" applyBorder="1" applyAlignment="1"/>
    <xf numFmtId="164" fontId="16" fillId="0" borderId="2" xfId="2" applyFont="1" applyFill="1" applyBorder="1" applyAlignment="1">
      <alignment horizontal="right"/>
    </xf>
    <xf numFmtId="164" fontId="16" fillId="0" borderId="4" xfId="2" applyFont="1" applyFill="1" applyBorder="1" applyAlignment="1">
      <alignment horizontal="right"/>
    </xf>
    <xf numFmtId="164" fontId="16" fillId="0" borderId="3" xfId="2" applyFont="1" applyFill="1" applyBorder="1" applyAlignment="1">
      <alignment horizontal="right"/>
    </xf>
    <xf numFmtId="0" fontId="16" fillId="0" borderId="2" xfId="0" applyFont="1" applyFill="1" applyBorder="1" applyAlignment="1">
      <alignment horizontal="left"/>
    </xf>
    <xf numFmtId="0" fontId="16" fillId="0" borderId="4" xfId="0" applyFont="1" applyFill="1" applyBorder="1" applyAlignment="1">
      <alignment horizontal="left"/>
    </xf>
    <xf numFmtId="49" fontId="11" fillId="2" borderId="0" xfId="0" applyNumberFormat="1" applyFont="1" applyFill="1" applyBorder="1" applyAlignment="1">
      <alignment horizontal="justify" vertical="justify" wrapText="1"/>
    </xf>
    <xf numFmtId="0" fontId="9" fillId="2" borderId="0" xfId="0" applyFont="1" applyFill="1" applyBorder="1" applyAlignment="1">
      <alignment horizontal="justify" vertical="justify"/>
    </xf>
    <xf numFmtId="0" fontId="10" fillId="2" borderId="0" xfId="0" applyFont="1" applyFill="1" applyBorder="1" applyAlignment="1">
      <alignment horizontal="justify" vertical="justify" wrapText="1"/>
    </xf>
    <xf numFmtId="0" fontId="16" fillId="0" borderId="1" xfId="0" applyFont="1" applyFill="1" applyBorder="1" applyAlignment="1"/>
    <xf numFmtId="49" fontId="9" fillId="2" borderId="0" xfId="0" applyNumberFormat="1" applyFont="1" applyFill="1" applyBorder="1" applyAlignment="1">
      <alignment horizontal="justify" vertical="justify"/>
    </xf>
    <xf numFmtId="49" fontId="11" fillId="2" borderId="0" xfId="0" applyNumberFormat="1" applyFont="1" applyFill="1" applyBorder="1" applyAlignment="1">
      <alignment horizontal="justify" vertical="justify"/>
    </xf>
    <xf numFmtId="165" fontId="15" fillId="0" borderId="1" xfId="0" applyNumberFormat="1" applyFont="1" applyBorder="1" applyAlignment="1"/>
    <xf numFmtId="165" fontId="15" fillId="0" borderId="2" xfId="0" applyNumberFormat="1" applyFont="1" applyFill="1" applyBorder="1" applyAlignment="1">
      <alignment horizontal="left"/>
    </xf>
    <xf numFmtId="164" fontId="16" fillId="0" borderId="2" xfId="2" applyFont="1" applyFill="1" applyBorder="1" applyAlignment="1">
      <alignment horizontal="center"/>
    </xf>
    <xf numFmtId="164" fontId="16" fillId="0" borderId="4" xfId="2" applyFont="1" applyFill="1" applyBorder="1" applyAlignment="1">
      <alignment horizontal="center"/>
    </xf>
    <xf numFmtId="164" fontId="16" fillId="0" borderId="3" xfId="2" applyFont="1" applyFill="1" applyBorder="1" applyAlignment="1">
      <alignment horizontal="center"/>
    </xf>
    <xf numFmtId="9" fontId="16" fillId="0" borderId="1" xfId="0" applyNumberFormat="1" applyFont="1" applyFill="1" applyBorder="1" applyAlignment="1">
      <alignment horizontal="center"/>
    </xf>
    <xf numFmtId="0" fontId="21" fillId="0" borderId="0" xfId="0" applyFont="1" applyFill="1" applyBorder="1" applyAlignment="1">
      <alignment horizontal="center"/>
    </xf>
    <xf numFmtId="0" fontId="11" fillId="2" borderId="0" xfId="0" applyFont="1" applyFill="1" applyBorder="1" applyAlignment="1">
      <alignment horizontal="justify" vertical="center" wrapText="1"/>
    </xf>
    <xf numFmtId="0" fontId="15" fillId="0" borderId="0" xfId="0" applyFont="1" applyAlignment="1">
      <alignment wrapText="1"/>
    </xf>
    <xf numFmtId="0" fontId="16" fillId="0" borderId="2" xfId="0" applyNumberFormat="1" applyFont="1" applyFill="1" applyBorder="1" applyAlignment="1">
      <alignment horizontal="right"/>
    </xf>
    <xf numFmtId="0" fontId="16" fillId="0" borderId="4" xfId="0" applyNumberFormat="1" applyFont="1" applyFill="1" applyBorder="1" applyAlignment="1">
      <alignment horizontal="right"/>
    </xf>
    <xf numFmtId="0" fontId="16" fillId="0" borderId="3" xfId="0" applyNumberFormat="1" applyFont="1" applyFill="1" applyBorder="1" applyAlignment="1">
      <alignment horizontal="right"/>
    </xf>
    <xf numFmtId="164" fontId="16" fillId="0" borderId="2" xfId="2" applyFont="1" applyFill="1" applyBorder="1" applyAlignment="1"/>
    <xf numFmtId="164" fontId="16" fillId="0" borderId="4" xfId="2" applyFont="1" applyFill="1" applyBorder="1" applyAlignment="1"/>
    <xf numFmtId="164" fontId="16" fillId="0" borderId="3" xfId="2" applyFont="1" applyFill="1" applyBorder="1" applyAlignment="1"/>
    <xf numFmtId="49" fontId="15" fillId="0" borderId="2" xfId="0" applyNumberFormat="1" applyFont="1" applyFill="1" applyBorder="1" applyAlignment="1"/>
    <xf numFmtId="49" fontId="15" fillId="0" borderId="4" xfId="0" applyNumberFormat="1" applyFont="1" applyFill="1" applyBorder="1" applyAlignment="1"/>
    <xf numFmtId="49" fontId="15" fillId="0" borderId="3" xfId="0" applyNumberFormat="1" applyFont="1" applyFill="1" applyBorder="1" applyAlignment="1"/>
    <xf numFmtId="4" fontId="15" fillId="0" borderId="1" xfId="0" applyNumberFormat="1" applyFont="1" applyFill="1" applyBorder="1" applyAlignment="1"/>
    <xf numFmtId="165" fontId="15" fillId="0" borderId="4" xfId="0" applyNumberFormat="1" applyFont="1" applyFill="1" applyBorder="1" applyAlignment="1"/>
    <xf numFmtId="165" fontId="15" fillId="0" borderId="3" xfId="0" applyNumberFormat="1" applyFont="1" applyFill="1" applyBorder="1" applyAlignment="1"/>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2"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0" fontId="6" fillId="0" borderId="2" xfId="0" applyFont="1" applyFill="1" applyBorder="1" applyAlignment="1">
      <alignment vertical="top" wrapText="1"/>
    </xf>
    <xf numFmtId="0" fontId="6" fillId="0" borderId="4" xfId="0" applyFont="1" applyFill="1" applyBorder="1" applyAlignment="1">
      <alignment vertical="top" wrapText="1"/>
    </xf>
    <xf numFmtId="0" fontId="6" fillId="0" borderId="3" xfId="0" applyFont="1" applyFill="1" applyBorder="1" applyAlignment="1">
      <alignment vertical="top" wrapText="1"/>
    </xf>
    <xf numFmtId="2" fontId="3" fillId="0" borderId="2" xfId="0" applyNumberFormat="1" applyFont="1" applyFill="1" applyBorder="1" applyAlignment="1">
      <alignment horizontal="center" vertical="top" wrapText="1"/>
    </xf>
    <xf numFmtId="2" fontId="3" fillId="0" borderId="4" xfId="0" applyNumberFormat="1" applyFont="1" applyFill="1" applyBorder="1" applyAlignment="1">
      <alignment horizontal="center" vertical="top" wrapText="1"/>
    </xf>
    <xf numFmtId="2" fontId="3" fillId="0" borderId="3" xfId="0" applyNumberFormat="1" applyFont="1" applyFill="1" applyBorder="1" applyAlignment="1">
      <alignment horizontal="center" vertical="top" wrapText="1"/>
    </xf>
    <xf numFmtId="2" fontId="3" fillId="0" borderId="1" xfId="0" applyNumberFormat="1"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4" xfId="0" applyNumberFormat="1" applyFont="1" applyFill="1" applyBorder="1" applyAlignment="1">
      <alignment horizontal="center" vertical="top" wrapText="1"/>
    </xf>
    <xf numFmtId="2" fontId="6" fillId="0" borderId="3"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49" fontId="15" fillId="0" borderId="2" xfId="0" applyNumberFormat="1" applyFont="1" applyBorder="1" applyAlignment="1"/>
    <xf numFmtId="49" fontId="15" fillId="0" borderId="4" xfId="0" applyNumberFormat="1" applyFont="1" applyBorder="1" applyAlignment="1"/>
    <xf numFmtId="49" fontId="15" fillId="0" borderId="3" xfId="0" applyNumberFormat="1" applyFont="1" applyBorder="1" applyAlignment="1"/>
    <xf numFmtId="165" fontId="15" fillId="0" borderId="2" xfId="0" applyNumberFormat="1" applyFont="1" applyBorder="1" applyAlignment="1"/>
    <xf numFmtId="165" fontId="15" fillId="0" borderId="4" xfId="0" applyNumberFormat="1" applyFont="1" applyBorder="1" applyAlignment="1"/>
    <xf numFmtId="165" fontId="15" fillId="0" borderId="3" xfId="0" applyNumberFormat="1" applyFont="1" applyBorder="1" applyAlignment="1"/>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2" fontId="2" fillId="0" borderId="5"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2" fontId="2" fillId="0" borderId="8" xfId="0" applyNumberFormat="1" applyFont="1" applyFill="1" applyBorder="1" applyAlignment="1">
      <alignment horizontal="center" vertical="center" wrapText="1"/>
    </xf>
    <xf numFmtId="2" fontId="2" fillId="0" borderId="9" xfId="0" applyNumberFormat="1" applyFont="1" applyFill="1" applyBorder="1" applyAlignment="1">
      <alignment horizontal="center" vertical="center" wrapText="1"/>
    </xf>
    <xf numFmtId="2" fontId="2" fillId="0" borderId="10" xfId="0" applyNumberFormat="1" applyFont="1" applyFill="1" applyBorder="1" applyAlignment="1">
      <alignment horizontal="center" vertical="center" wrapText="1"/>
    </xf>
    <xf numFmtId="0" fontId="15" fillId="0" borderId="0" xfId="0" applyFont="1" applyAlignment="1">
      <alignment horizontal="justify" vertical="justify"/>
    </xf>
    <xf numFmtId="0" fontId="16" fillId="0" borderId="2" xfId="4" applyFont="1" applyFill="1" applyBorder="1" applyAlignment="1">
      <alignment horizontal="left"/>
    </xf>
    <xf numFmtId="0" fontId="16" fillId="0" borderId="4" xfId="4" applyFont="1" applyFill="1" applyBorder="1" applyAlignment="1">
      <alignment horizontal="left"/>
    </xf>
    <xf numFmtId="0" fontId="16" fillId="0" borderId="3" xfId="4" applyFont="1" applyFill="1" applyBorder="1" applyAlignment="1">
      <alignment horizontal="left"/>
    </xf>
    <xf numFmtId="0" fontId="11" fillId="2" borderId="0" xfId="4" applyFont="1" applyFill="1" applyBorder="1" applyAlignment="1">
      <alignment horizontal="justify" vertical="justify" wrapText="1"/>
    </xf>
    <xf numFmtId="49" fontId="16" fillId="0" borderId="2" xfId="4" applyNumberFormat="1" applyFont="1" applyBorder="1" applyAlignment="1">
      <alignment horizontal="right"/>
    </xf>
    <xf numFmtId="49" fontId="16" fillId="0" borderId="4" xfId="4" applyNumberFormat="1" applyFont="1" applyBorder="1" applyAlignment="1">
      <alignment horizontal="right"/>
    </xf>
    <xf numFmtId="49" fontId="16" fillId="0" borderId="3" xfId="4" applyNumberFormat="1" applyFont="1" applyBorder="1" applyAlignment="1">
      <alignment horizontal="right"/>
    </xf>
    <xf numFmtId="0" fontId="9" fillId="2" borderId="0" xfId="4" applyFont="1" applyFill="1" applyBorder="1" applyAlignment="1">
      <alignment horizontal="justify" vertical="justify" wrapText="1"/>
    </xf>
    <xf numFmtId="165" fontId="15" fillId="0" borderId="1" xfId="4" applyNumberFormat="1" applyFont="1" applyFill="1" applyBorder="1" applyAlignment="1"/>
    <xf numFmtId="0" fontId="15" fillId="0" borderId="1" xfId="4" applyNumberFormat="1" applyFont="1" applyFill="1" applyBorder="1" applyAlignment="1"/>
    <xf numFmtId="49" fontId="16" fillId="0" borderId="2" xfId="4" applyNumberFormat="1" applyFont="1" applyFill="1" applyBorder="1" applyAlignment="1">
      <alignment horizontal="right"/>
    </xf>
    <xf numFmtId="49" fontId="16" fillId="0" borderId="4" xfId="4" applyNumberFormat="1" applyFont="1" applyFill="1" applyBorder="1" applyAlignment="1">
      <alignment horizontal="right"/>
    </xf>
    <xf numFmtId="49" fontId="16" fillId="0" borderId="3" xfId="4" applyNumberFormat="1" applyFont="1" applyFill="1" applyBorder="1" applyAlignment="1">
      <alignment horizontal="right"/>
    </xf>
    <xf numFmtId="49" fontId="15" fillId="0" borderId="2" xfId="4" applyNumberFormat="1" applyFont="1" applyFill="1" applyBorder="1" applyAlignment="1"/>
    <xf numFmtId="49" fontId="15" fillId="0" borderId="3" xfId="4" applyNumberFormat="1" applyFont="1" applyFill="1" applyBorder="1" applyAlignment="1"/>
    <xf numFmtId="9" fontId="16" fillId="0" borderId="1" xfId="4" applyNumberFormat="1" applyFont="1" applyFill="1" applyBorder="1" applyAlignment="1">
      <alignment horizontal="center"/>
    </xf>
    <xf numFmtId="0" fontId="16" fillId="0" borderId="1" xfId="4" applyFont="1" applyFill="1" applyBorder="1" applyAlignment="1">
      <alignment horizontal="center"/>
    </xf>
    <xf numFmtId="164" fontId="15" fillId="0" borderId="2" xfId="2" applyFont="1" applyBorder="1" applyAlignment="1"/>
    <xf numFmtId="164" fontId="15" fillId="0" borderId="4" xfId="2" applyFont="1" applyBorder="1" applyAlignment="1"/>
    <xf numFmtId="164" fontId="15" fillId="0" borderId="3" xfId="2" applyFont="1" applyBorder="1" applyAlignment="1"/>
    <xf numFmtId="9" fontId="15" fillId="0" borderId="1" xfId="3" applyFont="1" applyBorder="1" applyAlignment="1"/>
    <xf numFmtId="165" fontId="15" fillId="0" borderId="2" xfId="4" applyNumberFormat="1" applyFont="1" applyFill="1" applyBorder="1" applyAlignment="1"/>
    <xf numFmtId="0" fontId="15" fillId="0" borderId="4" xfId="4" applyNumberFormat="1" applyFont="1" applyFill="1" applyBorder="1" applyAlignment="1"/>
    <xf numFmtId="0" fontId="15" fillId="0" borderId="3" xfId="4" applyNumberFormat="1" applyFont="1" applyFill="1" applyBorder="1" applyAlignment="1"/>
    <xf numFmtId="49" fontId="15" fillId="0" borderId="1" xfId="4" applyNumberFormat="1" applyFont="1" applyFill="1" applyBorder="1" applyAlignment="1"/>
    <xf numFmtId="4" fontId="15" fillId="0" borderId="1" xfId="4" applyNumberFormat="1" applyFont="1" applyBorder="1" applyAlignment="1"/>
    <xf numFmtId="0" fontId="15" fillId="0" borderId="1" xfId="4" applyNumberFormat="1" applyFont="1" applyBorder="1" applyAlignment="1"/>
    <xf numFmtId="9" fontId="15" fillId="0" borderId="1" xfId="4" applyNumberFormat="1" applyFont="1" applyBorder="1" applyAlignment="1"/>
    <xf numFmtId="9" fontId="16" fillId="0" borderId="1" xfId="3" applyFont="1" applyBorder="1" applyAlignment="1"/>
    <xf numFmtId="0" fontId="16" fillId="0" borderId="2" xfId="4" applyFont="1" applyFill="1" applyBorder="1" applyAlignment="1">
      <alignment horizontal="center"/>
    </xf>
    <xf numFmtId="0" fontId="16" fillId="0" borderId="4" xfId="4" applyFont="1" applyFill="1" applyBorder="1" applyAlignment="1">
      <alignment horizontal="center"/>
    </xf>
    <xf numFmtId="0" fontId="16" fillId="0" borderId="3" xfId="4" applyFont="1" applyFill="1" applyBorder="1" applyAlignment="1">
      <alignment horizontal="center"/>
    </xf>
    <xf numFmtId="49" fontId="16" fillId="0" borderId="2" xfId="4" applyNumberFormat="1" applyFont="1" applyFill="1" applyBorder="1" applyAlignment="1">
      <alignment horizontal="center"/>
    </xf>
    <xf numFmtId="49" fontId="16" fillId="0" borderId="4" xfId="4" applyNumberFormat="1" applyFont="1" applyFill="1" applyBorder="1" applyAlignment="1">
      <alignment horizontal="center"/>
    </xf>
    <xf numFmtId="2" fontId="2" fillId="0" borderId="1" xfId="4" applyNumberFormat="1" applyFont="1" applyFill="1" applyBorder="1" applyAlignment="1">
      <alignment horizontal="center" vertical="top" wrapText="1"/>
    </xf>
    <xf numFmtId="0" fontId="9" fillId="2" borderId="0" xfId="4" applyFont="1" applyFill="1" applyBorder="1" applyAlignment="1">
      <alignment horizontal="center" vertical="justify"/>
    </xf>
    <xf numFmtId="0" fontId="15" fillId="0" borderId="0" xfId="4" applyFont="1" applyAlignment="1">
      <alignment horizontal="left" vertical="justify"/>
    </xf>
    <xf numFmtId="0" fontId="6" fillId="0" borderId="0" xfId="4" applyFont="1" applyFill="1" applyBorder="1" applyAlignment="1">
      <alignment horizontal="center" vertical="top"/>
    </xf>
    <xf numFmtId="0" fontId="16" fillId="0" borderId="1" xfId="4" applyNumberFormat="1" applyFont="1" applyFill="1" applyBorder="1" applyAlignment="1">
      <alignment horizontal="right"/>
    </xf>
    <xf numFmtId="0" fontId="2" fillId="0" borderId="0" xfId="4" applyFont="1" applyFill="1" applyBorder="1" applyAlignment="1">
      <alignment horizontal="center" vertical="justify"/>
    </xf>
    <xf numFmtId="0" fontId="2" fillId="0" borderId="0" xfId="4" applyFont="1" applyFill="1" applyBorder="1" applyAlignment="1">
      <alignment vertical="justify"/>
    </xf>
    <xf numFmtId="0" fontId="15" fillId="0" borderId="2" xfId="4" applyNumberFormat="1" applyFont="1" applyBorder="1" applyAlignment="1"/>
    <xf numFmtId="0" fontId="15" fillId="0" borderId="4" xfId="4" applyNumberFormat="1" applyFont="1" applyBorder="1" applyAlignment="1"/>
    <xf numFmtId="0" fontId="15" fillId="0" borderId="3" xfId="4" applyNumberFormat="1" applyFont="1" applyBorder="1" applyAlignment="1"/>
    <xf numFmtId="0" fontId="16" fillId="0" borderId="2" xfId="4" applyFont="1" applyFill="1" applyBorder="1" applyAlignment="1"/>
    <xf numFmtId="0" fontId="16" fillId="0" borderId="4" xfId="4" applyFont="1" applyFill="1" applyBorder="1" applyAlignment="1"/>
    <xf numFmtId="0" fontId="16" fillId="0" borderId="3" xfId="4" applyFont="1" applyFill="1" applyBorder="1" applyAlignment="1"/>
    <xf numFmtId="0" fontId="11" fillId="2" borderId="0" xfId="4" applyFont="1" applyFill="1" applyBorder="1" applyAlignment="1">
      <alignment horizontal="justify" vertical="justify"/>
    </xf>
    <xf numFmtId="0" fontId="3" fillId="0" borderId="0" xfId="4" applyFont="1" applyFill="1" applyBorder="1" applyAlignment="1">
      <alignment horizontal="center" vertical="top"/>
    </xf>
    <xf numFmtId="0" fontId="15" fillId="0" borderId="0" xfId="4" applyFont="1" applyAlignment="1">
      <alignment horizontal="justify" vertical="justify" wrapText="1"/>
    </xf>
    <xf numFmtId="0" fontId="8" fillId="0" borderId="0" xfId="4" applyFont="1" applyFill="1" applyBorder="1" applyAlignment="1">
      <alignment horizontal="center" vertical="justify"/>
    </xf>
    <xf numFmtId="0" fontId="16" fillId="0" borderId="1" xfId="4" applyFont="1" applyFill="1" applyBorder="1" applyAlignment="1"/>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9" fontId="15" fillId="0" borderId="2" xfId="4" applyNumberFormat="1" applyFont="1" applyFill="1" applyBorder="1" applyAlignment="1"/>
    <xf numFmtId="9" fontId="15" fillId="0" borderId="4" xfId="4" applyNumberFormat="1" applyFont="1" applyFill="1" applyBorder="1" applyAlignment="1"/>
    <xf numFmtId="9" fontId="15" fillId="0" borderId="3" xfId="4" applyNumberFormat="1" applyFont="1" applyFill="1" applyBorder="1" applyAlignment="1"/>
    <xf numFmtId="0" fontId="15" fillId="0" borderId="2" xfId="4" applyNumberFormat="1" applyFont="1" applyFill="1" applyBorder="1" applyAlignment="1">
      <alignment horizontal="left"/>
    </xf>
    <xf numFmtId="0" fontId="15" fillId="0" borderId="4" xfId="4" applyNumberFormat="1" applyFont="1" applyFill="1" applyBorder="1" applyAlignment="1">
      <alignment horizontal="left"/>
    </xf>
    <xf numFmtId="0" fontId="15" fillId="0" borderId="3" xfId="4" applyNumberFormat="1" applyFont="1" applyFill="1" applyBorder="1" applyAlignment="1">
      <alignment horizontal="left"/>
    </xf>
    <xf numFmtId="0" fontId="10" fillId="2" borderId="0" xfId="4" applyFont="1" applyFill="1" applyBorder="1" applyAlignment="1">
      <alignment horizontal="justify" vertical="justify" wrapText="1"/>
    </xf>
    <xf numFmtId="49" fontId="11" fillId="2" borderId="0" xfId="4" applyNumberFormat="1" applyFont="1" applyFill="1" applyBorder="1" applyAlignment="1">
      <alignment horizontal="justify" vertical="justify"/>
    </xf>
    <xf numFmtId="49" fontId="9" fillId="2" borderId="0" xfId="4" applyNumberFormat="1" applyFont="1" applyFill="1" applyBorder="1" applyAlignment="1">
      <alignment horizontal="justify" vertical="justify"/>
    </xf>
    <xf numFmtId="49" fontId="11" fillId="2" borderId="0" xfId="4" applyNumberFormat="1" applyFont="1" applyFill="1" applyBorder="1" applyAlignment="1">
      <alignment horizontal="justify" vertical="justify" wrapText="1"/>
    </xf>
    <xf numFmtId="0" fontId="9" fillId="2" borderId="0" xfId="4" applyFont="1" applyFill="1" applyBorder="1" applyAlignment="1">
      <alignment horizontal="justify" vertical="justify"/>
    </xf>
    <xf numFmtId="0" fontId="2" fillId="0" borderId="2" xfId="4" applyFont="1" applyFill="1" applyBorder="1" applyAlignment="1">
      <alignment vertical="top" wrapText="1"/>
    </xf>
    <xf numFmtId="0" fontId="2" fillId="0" borderId="4" xfId="4" applyFont="1" applyFill="1" applyBorder="1" applyAlignment="1">
      <alignment vertical="top" wrapText="1"/>
    </xf>
    <xf numFmtId="0" fontId="2" fillId="0" borderId="3" xfId="4" applyFont="1" applyFill="1" applyBorder="1" applyAlignment="1">
      <alignment vertical="top" wrapText="1"/>
    </xf>
    <xf numFmtId="2" fontId="2" fillId="0" borderId="2" xfId="4" applyNumberFormat="1" applyFont="1" applyFill="1" applyBorder="1" applyAlignment="1">
      <alignment horizontal="center" vertical="top" wrapText="1"/>
    </xf>
    <xf numFmtId="2" fontId="2" fillId="0" borderId="4" xfId="4" applyNumberFormat="1" applyFont="1" applyFill="1" applyBorder="1" applyAlignment="1">
      <alignment horizontal="center" vertical="top" wrapText="1"/>
    </xf>
    <xf numFmtId="2" fontId="2" fillId="0" borderId="3" xfId="4" applyNumberFormat="1" applyFont="1" applyFill="1" applyBorder="1" applyAlignment="1">
      <alignment horizontal="center" vertical="top" wrapText="1"/>
    </xf>
    <xf numFmtId="165" fontId="15" fillId="0" borderId="2" xfId="4" applyNumberFormat="1" applyFont="1" applyFill="1" applyBorder="1" applyAlignment="1">
      <alignment horizontal="left"/>
    </xf>
    <xf numFmtId="0" fontId="15" fillId="0" borderId="2" xfId="4" applyNumberFormat="1" applyFont="1" applyFill="1" applyBorder="1" applyAlignment="1"/>
    <xf numFmtId="165" fontId="15" fillId="0" borderId="1" xfId="4" applyNumberFormat="1" applyFont="1" applyBorder="1" applyAlignment="1"/>
    <xf numFmtId="0" fontId="21" fillId="0" borderId="0" xfId="4" applyFont="1" applyFill="1" applyBorder="1" applyAlignment="1">
      <alignment horizontal="center"/>
    </xf>
    <xf numFmtId="0" fontId="11" fillId="2" borderId="0" xfId="4" applyFont="1" applyFill="1" applyBorder="1" applyAlignment="1">
      <alignment horizontal="justify" vertical="center" wrapText="1"/>
    </xf>
    <xf numFmtId="0" fontId="15" fillId="0" borderId="0" xfId="4" applyFont="1" applyAlignment="1">
      <alignment wrapText="1"/>
    </xf>
    <xf numFmtId="49" fontId="15" fillId="0" borderId="4" xfId="4" applyNumberFormat="1" applyFont="1" applyFill="1" applyBorder="1" applyAlignment="1"/>
    <xf numFmtId="0" fontId="16" fillId="0" borderId="2" xfId="4" applyNumberFormat="1" applyFont="1" applyFill="1" applyBorder="1" applyAlignment="1">
      <alignment horizontal="right"/>
    </xf>
    <xf numFmtId="0" fontId="16" fillId="0" borderId="4" xfId="4" applyNumberFormat="1" applyFont="1" applyFill="1" applyBorder="1" applyAlignment="1">
      <alignment horizontal="right"/>
    </xf>
    <xf numFmtId="0" fontId="16" fillId="0" borderId="3" xfId="4" applyNumberFormat="1" applyFont="1" applyFill="1" applyBorder="1" applyAlignment="1">
      <alignment horizontal="right"/>
    </xf>
    <xf numFmtId="4" fontId="15" fillId="0" borderId="1" xfId="4" applyNumberFormat="1" applyFont="1" applyFill="1" applyBorder="1" applyAlignment="1"/>
    <xf numFmtId="165" fontId="15" fillId="0" borderId="4" xfId="4" applyNumberFormat="1" applyFont="1" applyFill="1" applyBorder="1" applyAlignment="1"/>
    <xf numFmtId="165" fontId="15" fillId="0" borderId="3" xfId="4" applyNumberFormat="1" applyFont="1" applyFill="1" applyBorder="1" applyAlignment="1"/>
    <xf numFmtId="2" fontId="6" fillId="0" borderId="2" xfId="4" applyNumberFormat="1" applyFont="1" applyFill="1" applyBorder="1" applyAlignment="1">
      <alignment horizontal="center" vertical="top" wrapText="1"/>
    </xf>
    <xf numFmtId="2" fontId="6" fillId="0" borderId="4" xfId="4" applyNumberFormat="1" applyFont="1" applyFill="1" applyBorder="1" applyAlignment="1">
      <alignment horizontal="center" vertical="top" wrapText="1"/>
    </xf>
    <xf numFmtId="2" fontId="6" fillId="0" borderId="3" xfId="4" applyNumberFormat="1" applyFont="1" applyFill="1" applyBorder="1" applyAlignment="1">
      <alignment horizontal="center" vertical="top" wrapText="1"/>
    </xf>
    <xf numFmtId="2" fontId="6" fillId="0" borderId="1" xfId="4" applyNumberFormat="1" applyFont="1" applyFill="1" applyBorder="1" applyAlignment="1">
      <alignment horizontal="center" vertical="top" wrapText="1"/>
    </xf>
    <xf numFmtId="0" fontId="6" fillId="0" borderId="2" xfId="4" applyFont="1" applyFill="1" applyBorder="1" applyAlignment="1">
      <alignment vertical="top" wrapText="1"/>
    </xf>
    <xf numFmtId="0" fontId="6" fillId="0" borderId="4" xfId="4" applyFont="1" applyFill="1" applyBorder="1" applyAlignment="1">
      <alignment vertical="top" wrapText="1"/>
    </xf>
    <xf numFmtId="0" fontId="6" fillId="0" borderId="3" xfId="4" applyFont="1" applyFill="1" applyBorder="1" applyAlignment="1">
      <alignment vertical="top" wrapText="1"/>
    </xf>
    <xf numFmtId="2" fontId="3" fillId="0" borderId="2" xfId="4" applyNumberFormat="1" applyFont="1" applyFill="1" applyBorder="1" applyAlignment="1">
      <alignment horizontal="center" vertical="top" wrapText="1"/>
    </xf>
    <xf numFmtId="2" fontId="3" fillId="0" borderId="4" xfId="4" applyNumberFormat="1" applyFont="1" applyFill="1" applyBorder="1" applyAlignment="1">
      <alignment horizontal="center" vertical="top" wrapText="1"/>
    </xf>
    <xf numFmtId="2" fontId="3" fillId="0" borderId="3" xfId="4" applyNumberFormat="1" applyFont="1" applyFill="1" applyBorder="1" applyAlignment="1">
      <alignment horizontal="center" vertical="top" wrapText="1"/>
    </xf>
    <xf numFmtId="2" fontId="3" fillId="0" borderId="1" xfId="4" applyNumberFormat="1" applyFont="1" applyFill="1" applyBorder="1" applyAlignment="1">
      <alignment horizontal="center" vertical="top" wrapText="1"/>
    </xf>
    <xf numFmtId="0" fontId="15" fillId="0" borderId="0" xfId="4" applyFont="1" applyAlignment="1">
      <alignment horizontal="justify" vertical="justify"/>
    </xf>
    <xf numFmtId="0" fontId="6" fillId="0" borderId="5" xfId="4" applyFont="1" applyFill="1" applyBorder="1" applyAlignment="1">
      <alignment vertical="top" wrapText="1"/>
    </xf>
    <xf numFmtId="0" fontId="6" fillId="0" borderId="6" xfId="4" applyFont="1" applyFill="1" applyBorder="1" applyAlignment="1">
      <alignment vertical="top" wrapText="1"/>
    </xf>
    <xf numFmtId="0" fontId="6" fillId="0" borderId="7" xfId="4" applyFont="1" applyFill="1" applyBorder="1" applyAlignment="1">
      <alignment vertical="top" wrapText="1"/>
    </xf>
    <xf numFmtId="0" fontId="6" fillId="0" borderId="8" xfId="4" applyFont="1" applyFill="1" applyBorder="1" applyAlignment="1">
      <alignment vertical="top" wrapText="1"/>
    </xf>
    <xf numFmtId="0" fontId="6" fillId="0" borderId="9" xfId="4" applyFont="1" applyFill="1" applyBorder="1" applyAlignment="1">
      <alignment vertical="top" wrapText="1"/>
    </xf>
    <xf numFmtId="0" fontId="6" fillId="0" borderId="10" xfId="4" applyFont="1" applyFill="1" applyBorder="1" applyAlignment="1">
      <alignment vertical="top" wrapText="1"/>
    </xf>
    <xf numFmtId="2" fontId="2" fillId="0" borderId="5" xfId="4" applyNumberFormat="1" applyFont="1" applyFill="1" applyBorder="1" applyAlignment="1">
      <alignment horizontal="center" vertical="center" wrapText="1"/>
    </xf>
    <xf numFmtId="2" fontId="2" fillId="0" borderId="6" xfId="4" applyNumberFormat="1" applyFont="1" applyFill="1" applyBorder="1" applyAlignment="1">
      <alignment horizontal="center" vertical="center" wrapText="1"/>
    </xf>
    <xf numFmtId="2" fontId="2" fillId="0" borderId="7" xfId="4" applyNumberFormat="1" applyFont="1" applyFill="1" applyBorder="1" applyAlignment="1">
      <alignment horizontal="center" vertical="center" wrapText="1"/>
    </xf>
    <xf numFmtId="2" fontId="2" fillId="0" borderId="8" xfId="4" applyNumberFormat="1" applyFont="1" applyFill="1" applyBorder="1" applyAlignment="1">
      <alignment horizontal="center" vertical="center" wrapText="1"/>
    </xf>
    <xf numFmtId="2" fontId="2" fillId="0" borderId="9" xfId="4" applyNumberFormat="1" applyFont="1" applyFill="1" applyBorder="1" applyAlignment="1">
      <alignment horizontal="center" vertical="center" wrapText="1"/>
    </xf>
    <xf numFmtId="2" fontId="2" fillId="0" borderId="10" xfId="4" applyNumberFormat="1" applyFont="1" applyFill="1" applyBorder="1" applyAlignment="1">
      <alignment horizontal="center" vertical="center" wrapText="1"/>
    </xf>
    <xf numFmtId="49" fontId="15" fillId="0" borderId="2" xfId="4" applyNumberFormat="1" applyFont="1" applyBorder="1" applyAlignment="1"/>
    <xf numFmtId="49" fontId="15" fillId="0" borderId="4" xfId="4" applyNumberFormat="1" applyFont="1" applyBorder="1" applyAlignment="1"/>
    <xf numFmtId="49" fontId="15" fillId="0" borderId="3" xfId="4" applyNumberFormat="1" applyFont="1" applyBorder="1" applyAlignment="1"/>
    <xf numFmtId="165" fontId="15" fillId="0" borderId="2" xfId="4" applyNumberFormat="1" applyFont="1" applyBorder="1" applyAlignment="1"/>
    <xf numFmtId="165" fontId="15" fillId="0" borderId="4" xfId="4" applyNumberFormat="1" applyFont="1" applyBorder="1" applyAlignment="1"/>
    <xf numFmtId="165" fontId="15" fillId="0" borderId="3" xfId="4" applyNumberFormat="1" applyFont="1" applyBorder="1" applyAlignment="1"/>
    <xf numFmtId="0" fontId="2" fillId="0" borderId="0" xfId="4" applyFont="1" applyFill="1" applyBorder="1" applyAlignment="1">
      <alignment horizontal="justify" vertical="justify" wrapText="1"/>
    </xf>
    <xf numFmtId="0" fontId="15" fillId="0" borderId="2" xfId="4" applyFont="1" applyFill="1" applyBorder="1" applyAlignment="1">
      <alignment horizontal="center"/>
    </xf>
    <xf numFmtId="0" fontId="15" fillId="0" borderId="4" xfId="4" applyFont="1" applyFill="1" applyBorder="1" applyAlignment="1">
      <alignment horizontal="center"/>
    </xf>
    <xf numFmtId="0" fontId="15" fillId="0" borderId="3" xfId="4" applyFont="1" applyFill="1" applyBorder="1" applyAlignment="1">
      <alignment horizontal="center"/>
    </xf>
    <xf numFmtId="164" fontId="6" fillId="0" borderId="2" xfId="2" applyFont="1" applyFill="1" applyBorder="1" applyAlignment="1">
      <alignment horizontal="center" vertical="top"/>
    </xf>
    <xf numFmtId="164" fontId="6" fillId="0" borderId="4" xfId="2" applyFont="1" applyFill="1" applyBorder="1" applyAlignment="1">
      <alignment horizontal="center" vertical="top"/>
    </xf>
    <xf numFmtId="164" fontId="6" fillId="0" borderId="3" xfId="2" applyFont="1" applyFill="1" applyBorder="1" applyAlignment="1">
      <alignment horizontal="center" vertical="top"/>
    </xf>
    <xf numFmtId="7" fontId="6" fillId="4" borderId="5" xfId="0" applyNumberFormat="1" applyFont="1" applyFill="1" applyBorder="1" applyAlignment="1">
      <alignment horizontal="center" vertical="top" wrapText="1"/>
    </xf>
    <xf numFmtId="7" fontId="6" fillId="4" borderId="6" xfId="0" applyNumberFormat="1" applyFont="1" applyFill="1" applyBorder="1" applyAlignment="1">
      <alignment horizontal="center" vertical="top" wrapText="1"/>
    </xf>
    <xf numFmtId="7" fontId="6" fillId="4" borderId="7" xfId="0" applyNumberFormat="1" applyFont="1" applyFill="1" applyBorder="1" applyAlignment="1">
      <alignment horizontal="center" vertical="top" wrapText="1"/>
    </xf>
    <xf numFmtId="164" fontId="15" fillId="0" borderId="1" xfId="2" applyFont="1" applyBorder="1"/>
    <xf numFmtId="164" fontId="15" fillId="0" borderId="1" xfId="2" applyFont="1" applyBorder="1" applyAlignment="1"/>
    <xf numFmtId="44" fontId="16" fillId="0" borderId="1" xfId="5" applyFont="1" applyBorder="1" applyAlignment="1"/>
    <xf numFmtId="0" fontId="28" fillId="3" borderId="0" xfId="7" applyFont="1" applyFill="1" applyAlignment="1">
      <alignment horizontal="center"/>
    </xf>
    <xf numFmtId="0" fontId="27" fillId="5" borderId="5" xfId="7" applyFont="1" applyFill="1" applyBorder="1" applyAlignment="1">
      <alignment horizontal="center" vertical="center" wrapText="1"/>
    </xf>
    <xf numFmtId="0" fontId="27" fillId="5" borderId="6" xfId="7" applyFont="1" applyFill="1" applyBorder="1" applyAlignment="1">
      <alignment horizontal="center" vertical="center" wrapText="1"/>
    </xf>
    <xf numFmtId="0" fontId="27" fillId="5" borderId="7" xfId="7" applyFont="1" applyFill="1" applyBorder="1" applyAlignment="1">
      <alignment horizontal="center" vertical="center" wrapText="1"/>
    </xf>
    <xf numFmtId="0" fontId="27" fillId="5" borderId="11" xfId="7" applyFont="1" applyFill="1" applyBorder="1" applyAlignment="1">
      <alignment horizontal="center" vertical="center" wrapText="1"/>
    </xf>
    <xf numFmtId="0" fontId="27" fillId="5" borderId="0" xfId="7" applyFont="1" applyFill="1" applyAlignment="1">
      <alignment horizontal="center" vertical="center" wrapText="1"/>
    </xf>
    <xf numFmtId="0" fontId="27" fillId="5" borderId="12" xfId="7" applyFont="1" applyFill="1" applyBorder="1" applyAlignment="1">
      <alignment horizontal="center" vertical="center" wrapText="1"/>
    </xf>
    <xf numFmtId="0" fontId="27" fillId="5" borderId="8" xfId="7" applyFont="1" applyFill="1" applyBorder="1" applyAlignment="1">
      <alignment horizontal="center" vertical="center" wrapText="1"/>
    </xf>
    <xf numFmtId="0" fontId="27" fillId="5" borderId="9" xfId="7" applyFont="1" applyFill="1" applyBorder="1" applyAlignment="1">
      <alignment horizontal="center" vertical="center" wrapText="1"/>
    </xf>
    <xf numFmtId="0" fontId="27" fillId="5" borderId="10" xfId="7" applyFont="1" applyFill="1" applyBorder="1" applyAlignment="1">
      <alignment horizontal="center" vertical="center" wrapText="1"/>
    </xf>
    <xf numFmtId="0" fontId="27" fillId="5" borderId="13" xfId="7" applyFont="1" applyFill="1" applyBorder="1" applyAlignment="1">
      <alignment horizontal="left" vertical="center" wrapText="1"/>
    </xf>
    <xf numFmtId="0" fontId="27" fillId="3" borderId="14" xfId="7" applyFont="1" applyFill="1" applyBorder="1" applyAlignment="1">
      <alignment horizontal="left" vertical="center"/>
    </xf>
    <xf numFmtId="0" fontId="27" fillId="3" borderId="5" xfId="7" applyFont="1" applyFill="1" applyBorder="1" applyAlignment="1">
      <alignment horizontal="left" vertical="center"/>
    </xf>
    <xf numFmtId="0" fontId="27" fillId="3" borderId="7" xfId="7" applyFont="1" applyFill="1" applyBorder="1" applyAlignment="1">
      <alignment horizontal="left" vertical="center"/>
    </xf>
    <xf numFmtId="0" fontId="27" fillId="5" borderId="2" xfId="7" applyFont="1" applyFill="1" applyBorder="1" applyAlignment="1">
      <alignment horizontal="left" vertical="center"/>
    </xf>
    <xf numFmtId="0" fontId="27" fillId="5" borderId="3" xfId="7" applyFont="1" applyFill="1" applyBorder="1" applyAlignment="1">
      <alignment horizontal="left" vertical="center"/>
    </xf>
    <xf numFmtId="0" fontId="28" fillId="3" borderId="0" xfId="7" applyFont="1" applyFill="1" applyAlignment="1">
      <alignment horizontal="center" wrapText="1"/>
    </xf>
    <xf numFmtId="0" fontId="29" fillId="3" borderId="0" xfId="7" applyFont="1" applyFill="1" applyAlignment="1">
      <alignment horizontal="center" wrapText="1"/>
    </xf>
    <xf numFmtId="0" fontId="30" fillId="3" borderId="0" xfId="7" applyFont="1" applyFill="1" applyAlignment="1">
      <alignment horizontal="center" wrapText="1"/>
    </xf>
    <xf numFmtId="0" fontId="30" fillId="3" borderId="0" xfId="7" applyFont="1" applyFill="1" applyAlignment="1">
      <alignment horizontal="center" vertical="center" wrapText="1"/>
    </xf>
    <xf numFmtId="0" fontId="31" fillId="3" borderId="0" xfId="7" applyFont="1" applyFill="1" applyAlignment="1">
      <alignment horizontal="center" wrapText="1"/>
    </xf>
    <xf numFmtId="0" fontId="31" fillId="3" borderId="0" xfId="0" applyFont="1" applyFill="1" applyAlignment="1">
      <alignment horizontal="center" wrapText="1"/>
    </xf>
    <xf numFmtId="0" fontId="30" fillId="3" borderId="0" xfId="0" applyFont="1" applyFill="1" applyAlignment="1">
      <alignment horizontal="center" wrapText="1"/>
    </xf>
    <xf numFmtId="0" fontId="30" fillId="3" borderId="0" xfId="0" applyFont="1" applyFill="1" applyAlignment="1">
      <alignment horizontal="center" vertical="center" wrapText="1"/>
    </xf>
    <xf numFmtId="4" fontId="31" fillId="3" borderId="0" xfId="0" applyNumberFormat="1" applyFont="1" applyFill="1" applyAlignment="1">
      <alignment horizontal="center" wrapText="1"/>
    </xf>
    <xf numFmtId="164" fontId="31" fillId="3" borderId="0" xfId="0" applyNumberFormat="1" applyFont="1" applyFill="1" applyAlignment="1">
      <alignment horizontal="center" wrapText="1"/>
    </xf>
    <xf numFmtId="4" fontId="30" fillId="3" borderId="0" xfId="0" applyNumberFormat="1" applyFont="1" applyFill="1" applyAlignment="1">
      <alignment horizontal="center" wrapText="1"/>
    </xf>
    <xf numFmtId="164" fontId="30" fillId="3" borderId="0" xfId="0" applyNumberFormat="1" applyFont="1" applyFill="1" applyAlignment="1">
      <alignment horizontal="center" vertical="center" wrapText="1"/>
    </xf>
    <xf numFmtId="164" fontId="33" fillId="3" borderId="0" xfId="2" applyFont="1" applyFill="1" applyBorder="1" applyAlignment="1">
      <alignment horizontal="center" wrapText="1"/>
    </xf>
    <xf numFmtId="164" fontId="32" fillId="0" borderId="0" xfId="2" applyFont="1" applyBorder="1" applyAlignment="1">
      <alignment horizontal="center"/>
    </xf>
    <xf numFmtId="44" fontId="34" fillId="0" borderId="0" xfId="0" applyNumberFormat="1" applyFont="1" applyAlignment="1">
      <alignment horizontal="center"/>
    </xf>
    <xf numFmtId="0" fontId="32" fillId="0" borderId="0" xfId="0" applyFont="1" applyAlignment="1">
      <alignment horizontal="center"/>
    </xf>
    <xf numFmtId="44" fontId="30" fillId="3" borderId="0" xfId="0" applyNumberFormat="1" applyFont="1" applyFill="1" applyAlignment="1">
      <alignment horizontal="center" wrapText="1"/>
    </xf>
    <xf numFmtId="0" fontId="27" fillId="5" borderId="5" xfId="9" applyFont="1" applyFill="1" applyBorder="1" applyAlignment="1">
      <alignment horizontal="center" vertical="center" wrapText="1"/>
    </xf>
    <xf numFmtId="0" fontId="27" fillId="5" borderId="6" xfId="9" applyFont="1" applyFill="1" applyBorder="1" applyAlignment="1">
      <alignment horizontal="center" vertical="center" wrapText="1"/>
    </xf>
    <xf numFmtId="0" fontId="27" fillId="5" borderId="7" xfId="9" applyFont="1" applyFill="1" applyBorder="1" applyAlignment="1">
      <alignment horizontal="center" vertical="center" wrapText="1"/>
    </xf>
    <xf numFmtId="0" fontId="27" fillId="5" borderId="11" xfId="9" applyFont="1" applyFill="1" applyBorder="1" applyAlignment="1">
      <alignment horizontal="center" vertical="center" wrapText="1"/>
    </xf>
    <xf numFmtId="0" fontId="27" fillId="5" borderId="0" xfId="9" applyFont="1" applyFill="1" applyAlignment="1">
      <alignment horizontal="center" vertical="center" wrapText="1"/>
    </xf>
    <xf numFmtId="0" fontId="27" fillId="5" borderId="12" xfId="9" applyFont="1" applyFill="1" applyBorder="1" applyAlignment="1">
      <alignment horizontal="center" vertical="center" wrapText="1"/>
    </xf>
    <xf numFmtId="0" fontId="27" fillId="5" borderId="8" xfId="9" applyFont="1" applyFill="1" applyBorder="1" applyAlignment="1">
      <alignment horizontal="center" vertical="center" wrapText="1"/>
    </xf>
    <xf numFmtId="0" fontId="27" fillId="5" borderId="9" xfId="9" applyFont="1" applyFill="1" applyBorder="1" applyAlignment="1">
      <alignment horizontal="center" vertical="center" wrapText="1"/>
    </xf>
    <xf numFmtId="0" fontId="27" fillId="5" borderId="10" xfId="9" applyFont="1" applyFill="1" applyBorder="1" applyAlignment="1">
      <alignment horizontal="center" vertical="center" wrapText="1"/>
    </xf>
    <xf numFmtId="0" fontId="27" fillId="0" borderId="2" xfId="9" applyFont="1" applyBorder="1" applyAlignment="1">
      <alignment horizontal="left" vertical="center"/>
    </xf>
    <xf numFmtId="0" fontId="27" fillId="0" borderId="3" xfId="9" applyFont="1" applyBorder="1" applyAlignment="1">
      <alignment horizontal="left" vertical="center"/>
    </xf>
    <xf numFmtId="0" fontId="28" fillId="0" borderId="0" xfId="9" applyFont="1" applyAlignment="1">
      <alignment horizontal="center" wrapText="1"/>
    </xf>
    <xf numFmtId="0" fontId="29" fillId="3" borderId="0" xfId="9" applyFont="1" applyFill="1" applyAlignment="1">
      <alignment horizontal="center" wrapText="1"/>
    </xf>
    <xf numFmtId="0" fontId="31" fillId="3" borderId="0" xfId="0" applyFont="1" applyFill="1" applyAlignment="1">
      <alignment horizontal="center" vertical="center" wrapText="1"/>
    </xf>
    <xf numFmtId="44" fontId="30" fillId="3" borderId="0" xfId="0" applyNumberFormat="1" applyFont="1" applyFill="1" applyAlignment="1">
      <alignment horizontal="center" vertical="center" wrapText="1"/>
    </xf>
  </cellXfs>
  <cellStyles count="11">
    <cellStyle name="Hipervínculo 2" xfId="1" xr:uid="{00000000-0005-0000-0000-000000000000}"/>
    <cellStyle name="Millares" xfId="6" builtinId="3"/>
    <cellStyle name="Moneda" xfId="2" builtinId="4"/>
    <cellStyle name="Moneda 2" xfId="5" xr:uid="{AFA28740-AE74-440B-8D17-473553EB5C6E}"/>
    <cellStyle name="Moneda 3" xfId="8" xr:uid="{FDC307B8-36A6-4BEB-845B-870F289E3B46}"/>
    <cellStyle name="Moneda 4" xfId="10" xr:uid="{67CB4814-5EC3-434F-B563-2457D3512C8E}"/>
    <cellStyle name="Normal" xfId="0" builtinId="0"/>
    <cellStyle name="Normal 2" xfId="4" xr:uid="{00000000-0005-0000-0000-000003000000}"/>
    <cellStyle name="Normal 3" xfId="7" xr:uid="{F6AC8D38-0A1B-4CB2-B48B-C8DA87D47CA6}"/>
    <cellStyle name="Normal 4" xfId="9" xr:uid="{D0AEAA79-188C-4988-912E-4E19AB6C24BC}"/>
    <cellStyle name="Porcentaje" xfId="3" builtinId="5"/>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tmp"/></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tmp"/></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44823</xdr:colOff>
      <xdr:row>30</xdr:row>
      <xdr:rowOff>44823</xdr:rowOff>
    </xdr:from>
    <xdr:ext cx="593914" cy="727821"/>
    <xdr:pic>
      <xdr:nvPicPr>
        <xdr:cNvPr id="2" name="Imagen 1" descr="Sin título-2 - Google Chrome">
          <a:extLst>
            <a:ext uri="{FF2B5EF4-FFF2-40B4-BE49-F238E27FC236}">
              <a16:creationId xmlns:a16="http://schemas.microsoft.com/office/drawing/2014/main" id="{E8B0CF92-85CA-47D2-82D1-3CDA87063633}"/>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412" t="25197" r="61525" b="50789"/>
        <a:stretch/>
      </xdr:blipFill>
      <xdr:spPr bwMode="auto">
        <a:xfrm>
          <a:off x="44823" y="44823"/>
          <a:ext cx="593914" cy="727821"/>
        </a:xfrm>
        <a:prstGeom prst="rect">
          <a:avLst/>
        </a:prstGeom>
        <a:ln>
          <a:noFill/>
        </a:ln>
        <a:extLst>
          <a:ext uri="{53640926-AAD7-44D8-BBD7-CCE9431645EC}">
            <a14:shadowObscured xmlns:a14="http://schemas.microsoft.com/office/drawing/2010/main"/>
          </a:ext>
        </a:extLst>
      </xdr:spPr>
    </xdr:pic>
    <xdr:clientData/>
  </xdr:oneCellAnchor>
  <xdr:twoCellAnchor editAs="oneCell">
    <xdr:from>
      <xdr:col>0</xdr:col>
      <xdr:colOff>11206</xdr:colOff>
      <xdr:row>107</xdr:row>
      <xdr:rowOff>22410</xdr:rowOff>
    </xdr:from>
    <xdr:to>
      <xdr:col>1</xdr:col>
      <xdr:colOff>638735</xdr:colOff>
      <xdr:row>110</xdr:row>
      <xdr:rowOff>67235</xdr:rowOff>
    </xdr:to>
    <xdr:pic>
      <xdr:nvPicPr>
        <xdr:cNvPr id="5" name="Imagen 1">
          <a:extLst>
            <a:ext uri="{FF2B5EF4-FFF2-40B4-BE49-F238E27FC236}">
              <a16:creationId xmlns:a16="http://schemas.microsoft.com/office/drawing/2014/main" id="{A6B64C6D-7892-4C46-97C3-0718AC367D8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06" y="18411263"/>
          <a:ext cx="918882" cy="68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44824</xdr:colOff>
      <xdr:row>69</xdr:row>
      <xdr:rowOff>56029</xdr:rowOff>
    </xdr:from>
    <xdr:ext cx="593914" cy="727821"/>
    <xdr:pic>
      <xdr:nvPicPr>
        <xdr:cNvPr id="7" name="Imagen 6" descr="Sin título-2 - Google Chrome">
          <a:extLst>
            <a:ext uri="{FF2B5EF4-FFF2-40B4-BE49-F238E27FC236}">
              <a16:creationId xmlns:a16="http://schemas.microsoft.com/office/drawing/2014/main" id="{EBD8C653-2DF4-4343-AD46-BB40490FF61C}"/>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412" t="25197" r="61525" b="50789"/>
        <a:stretch/>
      </xdr:blipFill>
      <xdr:spPr bwMode="auto">
        <a:xfrm>
          <a:off x="44824" y="9188823"/>
          <a:ext cx="593914" cy="727821"/>
        </a:xfrm>
        <a:prstGeom prst="rect">
          <a:avLst/>
        </a:prstGeom>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33617</xdr:colOff>
      <xdr:row>0</xdr:row>
      <xdr:rowOff>44824</xdr:rowOff>
    </xdr:from>
    <xdr:ext cx="717177" cy="784411"/>
    <xdr:pic>
      <xdr:nvPicPr>
        <xdr:cNvPr id="2" name="Imagen 1" descr="Sin título-2 - Google Chrome">
          <a:extLst>
            <a:ext uri="{FF2B5EF4-FFF2-40B4-BE49-F238E27FC236}">
              <a16:creationId xmlns:a16="http://schemas.microsoft.com/office/drawing/2014/main" id="{AA7E7575-776C-43BD-B61E-794425D0B36A}"/>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412" t="25197" r="61525" b="50789"/>
        <a:stretch/>
      </xdr:blipFill>
      <xdr:spPr bwMode="auto">
        <a:xfrm>
          <a:off x="33617" y="44824"/>
          <a:ext cx="717177" cy="784411"/>
        </a:xfrm>
        <a:prstGeom prst="rect">
          <a:avLst/>
        </a:prstGeom>
        <a:ln>
          <a:noFill/>
        </a:ln>
        <a:extLst>
          <a:ext uri="{53640926-AAD7-44D8-BBD7-CCE9431645EC}">
            <a14:shadowObscured xmlns:a14="http://schemas.microsoft.com/office/drawing/2010/main"/>
          </a:ext>
        </a:extLst>
      </xdr:spPr>
    </xdr:pic>
    <xdr:clientData/>
  </xdr:oneCellAnchor>
  <xdr:oneCellAnchor>
    <xdr:from>
      <xdr:col>0</xdr:col>
      <xdr:colOff>33617</xdr:colOff>
      <xdr:row>47</xdr:row>
      <xdr:rowOff>44824</xdr:rowOff>
    </xdr:from>
    <xdr:ext cx="717177" cy="784411"/>
    <xdr:pic>
      <xdr:nvPicPr>
        <xdr:cNvPr id="3" name="Imagen 2" descr="Sin título-2 - Google Chrome">
          <a:extLst>
            <a:ext uri="{FF2B5EF4-FFF2-40B4-BE49-F238E27FC236}">
              <a16:creationId xmlns:a16="http://schemas.microsoft.com/office/drawing/2014/main" id="{6E0227A2-D0A7-4744-BDD2-43DB8AAC91A6}"/>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412" t="25197" r="61525" b="50789"/>
        <a:stretch/>
      </xdr:blipFill>
      <xdr:spPr bwMode="auto">
        <a:xfrm>
          <a:off x="33617" y="11103349"/>
          <a:ext cx="717177" cy="784411"/>
        </a:xfrm>
        <a:prstGeom prst="rect">
          <a:avLst/>
        </a:prstGeom>
        <a:ln>
          <a:noFill/>
        </a:ln>
        <a:extLst>
          <a:ext uri="{53640926-AAD7-44D8-BBD7-CCE9431645EC}">
            <a14:shadowObscured xmlns:a14="http://schemas.microsoft.com/office/drawing/2010/main"/>
          </a:ext>
        </a:extLst>
      </xdr:spPr>
    </xdr:pic>
    <xdr:clientData/>
  </xdr:oneCellAnchor>
  <xdr:twoCellAnchor editAs="oneCell">
    <xdr:from>
      <xdr:col>0</xdr:col>
      <xdr:colOff>22411</xdr:colOff>
      <xdr:row>94</xdr:row>
      <xdr:rowOff>89647</xdr:rowOff>
    </xdr:from>
    <xdr:to>
      <xdr:col>0</xdr:col>
      <xdr:colOff>1603561</xdr:colOff>
      <xdr:row>97</xdr:row>
      <xdr:rowOff>37734</xdr:rowOff>
    </xdr:to>
    <xdr:pic>
      <xdr:nvPicPr>
        <xdr:cNvPr id="5" name="Imagen 1">
          <a:extLst>
            <a:ext uri="{FF2B5EF4-FFF2-40B4-BE49-F238E27FC236}">
              <a16:creationId xmlns:a16="http://schemas.microsoft.com/office/drawing/2014/main" id="{94048AA9-AC9F-400A-AAEE-59A2E03332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411" y="22445382"/>
          <a:ext cx="1581150" cy="586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92"/>
  <sheetViews>
    <sheetView view="pageBreakPreview" zoomScaleNormal="100" zoomScaleSheetLayoutView="100" workbookViewId="0">
      <selection activeCell="C21" sqref="C21:P22"/>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7" width="9.33203125" style="8"/>
    <col min="18" max="18" width="14" style="8" bestFit="1" customWidth="1"/>
    <col min="19" max="16384" width="9.33203125" style="8"/>
  </cols>
  <sheetData>
    <row r="1" spans="1:16" s="77" customFormat="1" ht="12.75" x14ac:dyDescent="0.2">
      <c r="A1" s="335" t="s">
        <v>320</v>
      </c>
      <c r="B1" s="335"/>
      <c r="C1" s="335"/>
      <c r="D1" s="335"/>
      <c r="E1" s="335"/>
      <c r="F1" s="335"/>
      <c r="G1" s="335"/>
      <c r="H1" s="335"/>
      <c r="I1" s="335"/>
      <c r="J1" s="335"/>
      <c r="K1" s="335"/>
      <c r="L1" s="335"/>
      <c r="M1" s="335"/>
      <c r="N1" s="335"/>
      <c r="O1" s="335"/>
      <c r="P1" s="335"/>
    </row>
    <row r="2" spans="1:16" x14ac:dyDescent="0.2">
      <c r="A2" s="50"/>
      <c r="B2" s="50"/>
      <c r="C2" s="50"/>
      <c r="D2" s="50"/>
      <c r="E2" s="50"/>
      <c r="F2" s="50"/>
      <c r="G2" s="50"/>
      <c r="H2" s="50"/>
      <c r="I2" s="50"/>
      <c r="J2" s="50"/>
      <c r="K2" s="50"/>
      <c r="L2" s="50"/>
      <c r="M2" s="50"/>
      <c r="N2" s="50"/>
      <c r="O2" s="50"/>
      <c r="P2" s="50"/>
    </row>
    <row r="3" spans="1:16" x14ac:dyDescent="0.2">
      <c r="A3" s="56"/>
      <c r="B3" s="336" t="s">
        <v>234</v>
      </c>
      <c r="C3" s="336"/>
      <c r="D3" s="336"/>
      <c r="E3" s="336"/>
      <c r="F3" s="336"/>
      <c r="G3" s="336"/>
      <c r="H3" s="336"/>
      <c r="I3" s="336"/>
      <c r="J3" s="336"/>
      <c r="K3" s="336"/>
      <c r="L3" s="336"/>
      <c r="M3" s="336"/>
      <c r="N3" s="336"/>
      <c r="O3" s="336"/>
      <c r="P3" s="336"/>
    </row>
    <row r="4" spans="1:16" x14ac:dyDescent="0.2">
      <c r="A4" s="56"/>
      <c r="B4" s="336"/>
      <c r="C4" s="336"/>
      <c r="D4" s="336"/>
      <c r="E4" s="336"/>
      <c r="F4" s="336"/>
      <c r="G4" s="336"/>
      <c r="H4" s="336"/>
      <c r="I4" s="336"/>
      <c r="J4" s="336"/>
      <c r="K4" s="336"/>
      <c r="L4" s="336"/>
      <c r="M4" s="336"/>
      <c r="N4" s="336"/>
      <c r="O4" s="336"/>
      <c r="P4" s="336"/>
    </row>
    <row r="5" spans="1:16" x14ac:dyDescent="0.2">
      <c r="A5" s="56"/>
      <c r="B5" s="336"/>
      <c r="C5" s="336"/>
      <c r="D5" s="336"/>
      <c r="E5" s="336"/>
      <c r="F5" s="336"/>
      <c r="G5" s="336"/>
      <c r="H5" s="336"/>
      <c r="I5" s="336"/>
      <c r="J5" s="336"/>
      <c r="K5" s="336"/>
      <c r="L5" s="336"/>
      <c r="M5" s="336"/>
      <c r="N5" s="336"/>
      <c r="O5" s="336"/>
      <c r="P5" s="336"/>
    </row>
    <row r="6" spans="1:16" x14ac:dyDescent="0.2">
      <c r="A6" s="56"/>
      <c r="B6" s="336"/>
      <c r="C6" s="336"/>
      <c r="D6" s="336"/>
      <c r="E6" s="336"/>
      <c r="F6" s="336"/>
      <c r="G6" s="336"/>
      <c r="H6" s="336"/>
      <c r="I6" s="336"/>
      <c r="J6" s="336"/>
      <c r="K6" s="336"/>
      <c r="L6" s="336"/>
      <c r="M6" s="336"/>
      <c r="N6" s="336"/>
      <c r="O6" s="336"/>
      <c r="P6" s="336"/>
    </row>
    <row r="7" spans="1:16" x14ac:dyDescent="0.2">
      <c r="A7" s="56"/>
      <c r="B7" s="336"/>
      <c r="C7" s="336"/>
      <c r="D7" s="336"/>
      <c r="E7" s="336"/>
      <c r="F7" s="336"/>
      <c r="G7" s="336"/>
      <c r="H7" s="336"/>
      <c r="I7" s="336"/>
      <c r="J7" s="336"/>
      <c r="K7" s="336"/>
      <c r="L7" s="336"/>
      <c r="M7" s="336"/>
      <c r="N7" s="336"/>
      <c r="O7" s="336"/>
      <c r="P7" s="336"/>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285" t="s">
        <v>1</v>
      </c>
      <c r="B13" s="285"/>
      <c r="C13" s="285"/>
      <c r="D13" s="285"/>
      <c r="E13" s="285"/>
      <c r="F13" s="285"/>
      <c r="G13" s="285"/>
      <c r="H13" s="285"/>
      <c r="I13" s="285"/>
      <c r="J13" s="285"/>
      <c r="K13" s="285"/>
      <c r="L13" s="285"/>
      <c r="M13" s="285"/>
      <c r="N13" s="285"/>
      <c r="O13" s="285"/>
      <c r="P13" s="285"/>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190</v>
      </c>
      <c r="C19" s="2" t="s">
        <v>17</v>
      </c>
    </row>
    <row r="20" spans="1:17" x14ac:dyDescent="0.2">
      <c r="B20" s="30"/>
      <c r="C20" s="2"/>
    </row>
    <row r="21" spans="1:17" x14ac:dyDescent="0.2">
      <c r="A21" s="2"/>
      <c r="B21" s="60" t="s">
        <v>84</v>
      </c>
      <c r="C21" s="260" t="s">
        <v>64</v>
      </c>
      <c r="D21" s="260"/>
      <c r="E21" s="260"/>
      <c r="F21" s="260"/>
      <c r="G21" s="260"/>
      <c r="H21" s="260"/>
      <c r="I21" s="260"/>
      <c r="J21" s="260"/>
      <c r="K21" s="260"/>
      <c r="L21" s="260"/>
      <c r="M21" s="260"/>
      <c r="N21" s="260"/>
      <c r="O21" s="260"/>
      <c r="P21" s="260"/>
    </row>
    <row r="22" spans="1:17" x14ac:dyDescent="0.2">
      <c r="B22" s="54"/>
      <c r="C22" s="260"/>
      <c r="D22" s="260"/>
      <c r="E22" s="260"/>
      <c r="F22" s="260"/>
      <c r="G22" s="260"/>
      <c r="H22" s="260"/>
      <c r="I22" s="260"/>
      <c r="J22" s="260"/>
      <c r="K22" s="260"/>
      <c r="L22" s="260"/>
      <c r="M22" s="260"/>
      <c r="N22" s="260"/>
      <c r="O22" s="260"/>
      <c r="P22" s="260"/>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191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ht="14.25" customHeight="1" x14ac:dyDescent="0.2">
      <c r="B26" s="23"/>
      <c r="C26" s="13"/>
      <c r="D26" s="326" t="s">
        <v>192</v>
      </c>
      <c r="E26" s="326"/>
      <c r="F26" s="326"/>
      <c r="G26" s="326"/>
      <c r="H26" s="326"/>
      <c r="I26" s="326"/>
      <c r="J26" s="308">
        <v>2020</v>
      </c>
      <c r="K26" s="308"/>
      <c r="L26" s="308"/>
      <c r="M26" s="308">
        <v>2019</v>
      </c>
      <c r="N26" s="308"/>
      <c r="O26" s="308"/>
    </row>
    <row r="27" spans="1:17" ht="22.5" customHeight="1" x14ac:dyDescent="0.2">
      <c r="B27" s="23"/>
      <c r="C27" s="13"/>
      <c r="D27" s="315" t="s">
        <v>270</v>
      </c>
      <c r="E27" s="315"/>
      <c r="F27" s="315"/>
      <c r="G27" s="315"/>
      <c r="H27" s="315"/>
      <c r="I27" s="315"/>
      <c r="J27" s="329">
        <v>19710359.34</v>
      </c>
      <c r="K27" s="315"/>
      <c r="L27" s="315"/>
      <c r="M27" s="329">
        <v>6146558.4900000002</v>
      </c>
      <c r="N27" s="315"/>
      <c r="O27" s="315"/>
    </row>
    <row r="28" spans="1:17" ht="22.5" customHeight="1" x14ac:dyDescent="0.2">
      <c r="B28" s="23"/>
      <c r="C28" s="13"/>
      <c r="D28" s="315" t="s">
        <v>271</v>
      </c>
      <c r="E28" s="315"/>
      <c r="F28" s="315"/>
      <c r="G28" s="315"/>
      <c r="H28" s="315"/>
      <c r="I28" s="315"/>
      <c r="J28" s="329">
        <v>0</v>
      </c>
      <c r="K28" s="315"/>
      <c r="L28" s="315"/>
      <c r="M28" s="329">
        <v>0</v>
      </c>
      <c r="N28" s="315"/>
      <c r="O28" s="315"/>
    </row>
    <row r="29" spans="1:17" ht="22.5" customHeight="1" x14ac:dyDescent="0.2">
      <c r="B29" s="23"/>
      <c r="C29" s="13"/>
      <c r="D29" s="315" t="s">
        <v>272</v>
      </c>
      <c r="E29" s="315"/>
      <c r="F29" s="315"/>
      <c r="G29" s="315"/>
      <c r="H29" s="315"/>
      <c r="I29" s="315"/>
      <c r="J29" s="329">
        <v>0</v>
      </c>
      <c r="K29" s="315"/>
      <c r="L29" s="315"/>
      <c r="M29" s="329">
        <v>0</v>
      </c>
      <c r="N29" s="315"/>
      <c r="O29" s="315"/>
    </row>
    <row r="30" spans="1:17" ht="22.5" customHeight="1" x14ac:dyDescent="0.2">
      <c r="B30" s="23"/>
      <c r="C30" s="13"/>
      <c r="D30" s="302" t="s">
        <v>193</v>
      </c>
      <c r="E30" s="303"/>
      <c r="F30" s="303"/>
      <c r="G30" s="303"/>
      <c r="H30" s="303"/>
      <c r="I30" s="304"/>
      <c r="J30" s="317">
        <f>SUM(J27:L29)</f>
        <v>19710359.34</v>
      </c>
      <c r="K30" s="317"/>
      <c r="L30" s="317"/>
      <c r="M30" s="317">
        <f>SUM(M27:O29)</f>
        <v>6146558.4900000002</v>
      </c>
      <c r="N30" s="317"/>
      <c r="O30" s="317"/>
    </row>
    <row r="31" spans="1:17" x14ac:dyDescent="0.2">
      <c r="B31" s="23"/>
      <c r="C31" s="13"/>
      <c r="D31" s="13"/>
      <c r="E31" s="13"/>
      <c r="F31" s="13"/>
      <c r="G31" s="13"/>
      <c r="H31" s="13"/>
      <c r="I31" s="13"/>
      <c r="J31" s="13"/>
      <c r="K31" s="13"/>
      <c r="L31" s="13"/>
      <c r="M31" s="13"/>
      <c r="N31" s="13"/>
      <c r="O31" s="13"/>
      <c r="P31" s="13"/>
    </row>
    <row r="32" spans="1:17" x14ac:dyDescent="0.2">
      <c r="B32" s="23"/>
      <c r="C32" s="13"/>
      <c r="D32" s="13"/>
      <c r="E32" s="13"/>
      <c r="F32" s="13"/>
      <c r="G32" s="13"/>
      <c r="H32" s="13"/>
      <c r="I32" s="13"/>
      <c r="J32" s="13"/>
      <c r="K32" s="13"/>
      <c r="L32" s="13"/>
      <c r="M32" s="13"/>
      <c r="N32" s="13"/>
      <c r="O32" s="13"/>
      <c r="P32" s="13"/>
    </row>
    <row r="33" spans="2:16" x14ac:dyDescent="0.2">
      <c r="B33" s="23"/>
      <c r="C33" s="13"/>
      <c r="D33" s="13"/>
      <c r="E33" s="13"/>
      <c r="F33" s="13"/>
      <c r="G33" s="13"/>
      <c r="H33" s="13"/>
      <c r="I33" s="13"/>
      <c r="J33" s="13"/>
      <c r="K33" s="13"/>
      <c r="L33" s="13"/>
      <c r="M33" s="13"/>
      <c r="N33" s="13"/>
      <c r="O33" s="13"/>
      <c r="P33" s="13"/>
    </row>
    <row r="34" spans="2:16" x14ac:dyDescent="0.2">
      <c r="B34" s="23"/>
      <c r="C34" s="32" t="s">
        <v>194</v>
      </c>
      <c r="D34" s="13"/>
      <c r="E34" s="13"/>
      <c r="F34" s="13"/>
      <c r="G34" s="13"/>
      <c r="H34" s="13"/>
      <c r="I34" s="13"/>
      <c r="J34" s="13"/>
      <c r="K34" s="13"/>
      <c r="L34" s="13"/>
      <c r="M34" s="13"/>
      <c r="N34" s="13"/>
      <c r="O34" s="13"/>
      <c r="P34" s="13"/>
    </row>
    <row r="35" spans="2:16" x14ac:dyDescent="0.2">
      <c r="B35" s="23"/>
      <c r="C35" s="32"/>
      <c r="D35" s="13"/>
      <c r="E35" s="13"/>
      <c r="F35" s="13"/>
      <c r="G35" s="13"/>
      <c r="H35" s="13"/>
      <c r="I35" s="13"/>
      <c r="J35" s="13"/>
      <c r="K35" s="13"/>
      <c r="L35" s="13"/>
      <c r="M35" s="13"/>
      <c r="N35" s="13"/>
      <c r="O35" s="13"/>
      <c r="P35" s="13"/>
    </row>
    <row r="36" spans="2:16" x14ac:dyDescent="0.2">
      <c r="B36" s="23"/>
      <c r="C36" s="33" t="s">
        <v>347</v>
      </c>
      <c r="D36" s="13"/>
      <c r="E36" s="13"/>
      <c r="F36" s="13"/>
      <c r="G36" s="13"/>
      <c r="H36" s="13"/>
      <c r="I36" s="13"/>
      <c r="J36" s="13"/>
      <c r="K36" s="13"/>
      <c r="L36" s="13"/>
      <c r="M36" s="13"/>
      <c r="N36" s="13"/>
      <c r="O36" s="13"/>
      <c r="P36" s="13"/>
    </row>
    <row r="37" spans="2:16" x14ac:dyDescent="0.2">
      <c r="B37" s="23"/>
      <c r="C37" s="33" t="s">
        <v>348</v>
      </c>
      <c r="D37" s="13"/>
      <c r="E37" s="13"/>
      <c r="F37" s="13"/>
      <c r="G37" s="13"/>
      <c r="H37" s="13"/>
      <c r="I37" s="13"/>
      <c r="J37" s="13"/>
      <c r="K37" s="13"/>
      <c r="L37" s="13"/>
      <c r="M37" s="13"/>
      <c r="N37" s="13"/>
      <c r="O37" s="13"/>
      <c r="P37" s="13"/>
    </row>
    <row r="38" spans="2:16" x14ac:dyDescent="0.2">
      <c r="B38" s="23"/>
      <c r="C38" s="13"/>
      <c r="D38" s="13"/>
      <c r="E38" s="13"/>
      <c r="F38" s="13"/>
      <c r="G38" s="13"/>
      <c r="H38" s="13"/>
      <c r="I38" s="13"/>
      <c r="J38" s="13"/>
      <c r="K38" s="13"/>
      <c r="L38" s="13"/>
      <c r="M38" s="13"/>
      <c r="N38" s="13"/>
      <c r="O38" s="13"/>
      <c r="P38" s="13"/>
    </row>
    <row r="39" spans="2:16" x14ac:dyDescent="0.2">
      <c r="B39" s="23"/>
      <c r="C39" s="13"/>
      <c r="D39" s="13"/>
      <c r="E39" s="13"/>
      <c r="F39" s="326" t="s">
        <v>195</v>
      </c>
      <c r="G39" s="326"/>
      <c r="H39" s="326"/>
      <c r="I39" s="326"/>
      <c r="J39" s="326"/>
      <c r="K39" s="308" t="s">
        <v>196</v>
      </c>
      <c r="L39" s="308"/>
      <c r="M39" s="308"/>
      <c r="O39" s="13"/>
      <c r="P39" s="13"/>
    </row>
    <row r="40" spans="2:16" x14ac:dyDescent="0.2">
      <c r="B40" s="23"/>
      <c r="C40" s="13"/>
      <c r="D40" s="13"/>
      <c r="E40" s="13"/>
      <c r="F40" s="315"/>
      <c r="G40" s="315"/>
      <c r="H40" s="315"/>
      <c r="I40" s="315"/>
      <c r="J40" s="315"/>
      <c r="K40" s="329">
        <v>0</v>
      </c>
      <c r="L40" s="315"/>
      <c r="M40" s="315"/>
      <c r="O40" s="13"/>
      <c r="P40" s="13"/>
    </row>
    <row r="41" spans="2:16" x14ac:dyDescent="0.2">
      <c r="B41" s="23"/>
      <c r="C41" s="13"/>
      <c r="D41" s="13"/>
      <c r="E41" s="13"/>
      <c r="F41" s="315" t="s">
        <v>321</v>
      </c>
      <c r="G41" s="315"/>
      <c r="H41" s="315"/>
      <c r="I41" s="315"/>
      <c r="J41" s="315"/>
      <c r="K41" s="329">
        <v>16007.5</v>
      </c>
      <c r="L41" s="315"/>
      <c r="M41" s="315"/>
      <c r="O41" s="13"/>
      <c r="P41" s="13"/>
    </row>
    <row r="42" spans="2:16" x14ac:dyDescent="0.2">
      <c r="B42" s="23"/>
      <c r="C42" s="13"/>
      <c r="D42" s="13"/>
      <c r="E42" s="13"/>
      <c r="F42" s="315" t="s">
        <v>322</v>
      </c>
      <c r="G42" s="315"/>
      <c r="H42" s="315"/>
      <c r="I42" s="315"/>
      <c r="J42" s="315"/>
      <c r="K42" s="329">
        <v>244269.36</v>
      </c>
      <c r="L42" s="315"/>
      <c r="M42" s="315"/>
      <c r="O42" s="13"/>
      <c r="P42" s="13"/>
    </row>
    <row r="43" spans="2:16" x14ac:dyDescent="0.2">
      <c r="B43" s="23"/>
      <c r="C43" s="13"/>
      <c r="D43" s="13"/>
      <c r="E43" s="13"/>
      <c r="F43" s="315" t="s">
        <v>323</v>
      </c>
      <c r="G43" s="315"/>
      <c r="H43" s="315"/>
      <c r="I43" s="315"/>
      <c r="J43" s="315"/>
      <c r="K43" s="329">
        <v>57701.86</v>
      </c>
      <c r="L43" s="315"/>
      <c r="M43" s="315"/>
      <c r="O43" s="13"/>
      <c r="P43" s="13"/>
    </row>
    <row r="44" spans="2:16" x14ac:dyDescent="0.2">
      <c r="B44" s="23"/>
      <c r="C44" s="13"/>
      <c r="D44" s="13"/>
      <c r="E44" s="13"/>
      <c r="F44" s="315" t="s">
        <v>324</v>
      </c>
      <c r="G44" s="315"/>
      <c r="H44" s="315"/>
      <c r="I44" s="315"/>
      <c r="J44" s="315"/>
      <c r="K44" s="329">
        <v>112677.25</v>
      </c>
      <c r="L44" s="315"/>
      <c r="M44" s="315"/>
      <c r="O44" s="13"/>
      <c r="P44" s="13"/>
    </row>
    <row r="45" spans="2:16" x14ac:dyDescent="0.2">
      <c r="B45" s="23"/>
      <c r="C45" s="13"/>
      <c r="D45" s="13"/>
      <c r="E45" s="13"/>
      <c r="F45" s="315" t="s">
        <v>325</v>
      </c>
      <c r="G45" s="315"/>
      <c r="H45" s="315"/>
      <c r="I45" s="315"/>
      <c r="J45" s="315"/>
      <c r="K45" s="329">
        <v>13623.56</v>
      </c>
      <c r="L45" s="315"/>
      <c r="M45" s="315"/>
      <c r="O45" s="13"/>
      <c r="P45" s="13"/>
    </row>
    <row r="46" spans="2:16" x14ac:dyDescent="0.2">
      <c r="B46" s="23"/>
      <c r="C46" s="13"/>
      <c r="D46" s="13"/>
      <c r="E46" s="13"/>
      <c r="F46" s="315" t="s">
        <v>326</v>
      </c>
      <c r="G46" s="315"/>
      <c r="H46" s="315"/>
      <c r="I46" s="315"/>
      <c r="J46" s="315"/>
      <c r="K46" s="329">
        <v>3943.58</v>
      </c>
      <c r="L46" s="315"/>
      <c r="M46" s="315"/>
      <c r="O46" s="13"/>
      <c r="P46" s="13"/>
    </row>
    <row r="47" spans="2:16" x14ac:dyDescent="0.2">
      <c r="B47" s="23"/>
      <c r="C47" s="13"/>
      <c r="D47" s="13"/>
      <c r="E47" s="13"/>
      <c r="F47" s="315" t="s">
        <v>327</v>
      </c>
      <c r="G47" s="315"/>
      <c r="H47" s="315"/>
      <c r="I47" s="315"/>
      <c r="J47" s="315"/>
      <c r="K47" s="329">
        <v>91730.82</v>
      </c>
      <c r="L47" s="315"/>
      <c r="M47" s="315"/>
      <c r="O47" s="13"/>
      <c r="P47" s="13"/>
    </row>
    <row r="48" spans="2:16" x14ac:dyDescent="0.2">
      <c r="B48" s="23"/>
      <c r="C48" s="13"/>
      <c r="D48" s="13"/>
      <c r="E48" s="13"/>
      <c r="F48" s="315" t="s">
        <v>328</v>
      </c>
      <c r="G48" s="315"/>
      <c r="H48" s="315"/>
      <c r="I48" s="315"/>
      <c r="J48" s="315"/>
      <c r="K48" s="329">
        <v>0</v>
      </c>
      <c r="L48" s="315"/>
      <c r="M48" s="315"/>
      <c r="O48" s="13"/>
      <c r="P48" s="13"/>
    </row>
    <row r="49" spans="2:16" x14ac:dyDescent="0.2">
      <c r="B49" s="23"/>
      <c r="C49" s="13"/>
      <c r="D49" s="13"/>
      <c r="E49" s="13"/>
      <c r="F49" s="315" t="s">
        <v>329</v>
      </c>
      <c r="G49" s="315"/>
      <c r="H49" s="315"/>
      <c r="I49" s="315"/>
      <c r="J49" s="315"/>
      <c r="K49" s="329">
        <v>286.18</v>
      </c>
      <c r="L49" s="315"/>
      <c r="M49" s="315"/>
      <c r="O49" s="13"/>
      <c r="P49" s="13"/>
    </row>
    <row r="50" spans="2:16" x14ac:dyDescent="0.2">
      <c r="B50" s="23"/>
      <c r="C50" s="13"/>
      <c r="D50" s="13"/>
      <c r="E50" s="13"/>
      <c r="F50" s="315" t="s">
        <v>330</v>
      </c>
      <c r="G50" s="315"/>
      <c r="H50" s="315"/>
      <c r="I50" s="315"/>
      <c r="J50" s="315"/>
      <c r="K50" s="329">
        <v>67352.570000000007</v>
      </c>
      <c r="L50" s="315"/>
      <c r="M50" s="315"/>
      <c r="O50" s="13"/>
      <c r="P50" s="13"/>
    </row>
    <row r="51" spans="2:16" x14ac:dyDescent="0.2">
      <c r="B51" s="23"/>
      <c r="C51" s="13"/>
      <c r="D51" s="13"/>
      <c r="E51" s="13"/>
      <c r="F51" s="315" t="s">
        <v>331</v>
      </c>
      <c r="G51" s="315"/>
      <c r="H51" s="315"/>
      <c r="I51" s="315"/>
      <c r="J51" s="315"/>
      <c r="K51" s="329">
        <v>231734.35</v>
      </c>
      <c r="L51" s="315"/>
      <c r="M51" s="315"/>
      <c r="O51" s="13"/>
      <c r="P51" s="13"/>
    </row>
    <row r="52" spans="2:16" x14ac:dyDescent="0.2">
      <c r="B52" s="23"/>
      <c r="C52" s="13"/>
      <c r="D52" s="13"/>
      <c r="E52" s="13"/>
      <c r="F52" s="315" t="s">
        <v>332</v>
      </c>
      <c r="G52" s="315"/>
      <c r="H52" s="315"/>
      <c r="I52" s="315"/>
      <c r="J52" s="315"/>
      <c r="K52" s="329">
        <v>0</v>
      </c>
      <c r="L52" s="315"/>
      <c r="M52" s="315"/>
      <c r="O52" s="13"/>
      <c r="P52" s="13"/>
    </row>
    <row r="53" spans="2:16" x14ac:dyDescent="0.2">
      <c r="B53" s="23"/>
      <c r="C53" s="13"/>
      <c r="D53" s="13"/>
      <c r="E53" s="13"/>
      <c r="F53" s="315" t="s">
        <v>333</v>
      </c>
      <c r="G53" s="315"/>
      <c r="H53" s="315"/>
      <c r="I53" s="315"/>
      <c r="J53" s="315"/>
      <c r="K53" s="329">
        <v>53335.91</v>
      </c>
      <c r="L53" s="315"/>
      <c r="M53" s="315"/>
      <c r="O53" s="13"/>
      <c r="P53" s="13"/>
    </row>
    <row r="54" spans="2:16" x14ac:dyDescent="0.2">
      <c r="B54" s="23"/>
      <c r="C54" s="13"/>
      <c r="D54" s="13"/>
      <c r="E54" s="13"/>
      <c r="F54" s="315" t="s">
        <v>334</v>
      </c>
      <c r="G54" s="315"/>
      <c r="H54" s="315"/>
      <c r="I54" s="315"/>
      <c r="J54" s="315"/>
      <c r="K54" s="329">
        <v>1488496.14</v>
      </c>
      <c r="L54" s="315"/>
      <c r="M54" s="315"/>
      <c r="O54" s="13"/>
      <c r="P54" s="13"/>
    </row>
    <row r="55" spans="2:16" x14ac:dyDescent="0.2">
      <c r="B55" s="23"/>
      <c r="C55" s="13"/>
      <c r="D55" s="13"/>
      <c r="E55" s="13"/>
      <c r="F55" s="315" t="s">
        <v>335</v>
      </c>
      <c r="G55" s="315"/>
      <c r="H55" s="315"/>
      <c r="I55" s="315"/>
      <c r="J55" s="315"/>
      <c r="K55" s="329">
        <v>2338120.14</v>
      </c>
      <c r="L55" s="315"/>
      <c r="M55" s="315"/>
      <c r="O55" s="13"/>
      <c r="P55" s="13"/>
    </row>
    <row r="56" spans="2:16" x14ac:dyDescent="0.2">
      <c r="B56" s="23"/>
      <c r="C56" s="13"/>
      <c r="D56" s="13"/>
      <c r="E56" s="13"/>
      <c r="F56" s="315" t="s">
        <v>336</v>
      </c>
      <c r="G56" s="315"/>
      <c r="H56" s="315"/>
      <c r="I56" s="315"/>
      <c r="J56" s="315"/>
      <c r="K56" s="329">
        <v>949438.62</v>
      </c>
      <c r="L56" s="315"/>
      <c r="M56" s="315"/>
      <c r="O56" s="13"/>
      <c r="P56" s="13"/>
    </row>
    <row r="57" spans="2:16" x14ac:dyDescent="0.2">
      <c r="B57" s="23"/>
      <c r="C57" s="13"/>
      <c r="D57" s="13"/>
      <c r="E57" s="13"/>
      <c r="F57" s="315" t="s">
        <v>337</v>
      </c>
      <c r="G57" s="315"/>
      <c r="H57" s="315"/>
      <c r="I57" s="315"/>
      <c r="J57" s="315"/>
      <c r="K57" s="329">
        <v>41396.83</v>
      </c>
      <c r="L57" s="315"/>
      <c r="M57" s="315"/>
      <c r="O57" s="13"/>
      <c r="P57" s="13"/>
    </row>
    <row r="58" spans="2:16" x14ac:dyDescent="0.2">
      <c r="B58" s="23"/>
      <c r="C58" s="13"/>
      <c r="D58" s="13"/>
      <c r="E58" s="13"/>
      <c r="F58" s="315" t="s">
        <v>338</v>
      </c>
      <c r="G58" s="315"/>
      <c r="H58" s="315"/>
      <c r="I58" s="315"/>
      <c r="J58" s="315"/>
      <c r="K58" s="329">
        <v>411447.4</v>
      </c>
      <c r="L58" s="315"/>
      <c r="M58" s="315"/>
      <c r="O58" s="13"/>
      <c r="P58" s="13"/>
    </row>
    <row r="59" spans="2:16" x14ac:dyDescent="0.2">
      <c r="B59" s="23"/>
      <c r="C59" s="13"/>
      <c r="D59" s="13"/>
      <c r="E59" s="13"/>
      <c r="F59" s="315" t="s">
        <v>339</v>
      </c>
      <c r="G59" s="315"/>
      <c r="H59" s="315"/>
      <c r="I59" s="315"/>
      <c r="J59" s="315"/>
      <c r="K59" s="329">
        <v>874218.15</v>
      </c>
      <c r="L59" s="315"/>
      <c r="M59" s="315"/>
      <c r="O59" s="13"/>
      <c r="P59" s="13"/>
    </row>
    <row r="60" spans="2:16" x14ac:dyDescent="0.2">
      <c r="B60" s="23"/>
      <c r="C60" s="13"/>
      <c r="D60" s="13"/>
      <c r="E60" s="13"/>
      <c r="F60" s="315" t="s">
        <v>340</v>
      </c>
      <c r="G60" s="315"/>
      <c r="H60" s="315"/>
      <c r="I60" s="315"/>
      <c r="J60" s="315"/>
      <c r="K60" s="329">
        <v>312639.64</v>
      </c>
      <c r="L60" s="315"/>
      <c r="M60" s="315"/>
      <c r="O60" s="13"/>
      <c r="P60" s="13"/>
    </row>
    <row r="61" spans="2:16" x14ac:dyDescent="0.2">
      <c r="B61" s="23"/>
      <c r="C61" s="13"/>
      <c r="D61" s="13"/>
      <c r="E61" s="13"/>
      <c r="F61" s="315" t="s">
        <v>341</v>
      </c>
      <c r="G61" s="315"/>
      <c r="H61" s="315"/>
      <c r="I61" s="315"/>
      <c r="J61" s="315"/>
      <c r="K61" s="329">
        <v>95359.4</v>
      </c>
      <c r="L61" s="315"/>
      <c r="M61" s="315"/>
      <c r="O61" s="13"/>
      <c r="P61" s="13"/>
    </row>
    <row r="62" spans="2:16" x14ac:dyDescent="0.2">
      <c r="B62" s="23"/>
      <c r="C62" s="13"/>
      <c r="D62" s="13"/>
      <c r="E62" s="13"/>
      <c r="F62" s="315" t="s">
        <v>342</v>
      </c>
      <c r="G62" s="315"/>
      <c r="H62" s="315"/>
      <c r="I62" s="315"/>
      <c r="J62" s="315"/>
      <c r="K62" s="329">
        <v>4005661.51</v>
      </c>
      <c r="L62" s="315"/>
      <c r="M62" s="315"/>
      <c r="O62" s="13"/>
      <c r="P62" s="13"/>
    </row>
    <row r="63" spans="2:16" x14ac:dyDescent="0.2">
      <c r="B63" s="23"/>
      <c r="C63" s="13"/>
      <c r="D63" s="13"/>
      <c r="E63" s="13"/>
      <c r="F63" s="315" t="s">
        <v>343</v>
      </c>
      <c r="G63" s="315"/>
      <c r="H63" s="315"/>
      <c r="I63" s="315"/>
      <c r="J63" s="315"/>
      <c r="K63" s="329">
        <v>8300918.5700000003</v>
      </c>
      <c r="L63" s="315"/>
      <c r="M63" s="315"/>
      <c r="O63" s="13"/>
      <c r="P63" s="13"/>
    </row>
    <row r="64" spans="2:16" x14ac:dyDescent="0.2">
      <c r="B64" s="23"/>
      <c r="C64" s="13"/>
      <c r="D64" s="13"/>
      <c r="E64" s="13"/>
      <c r="F64" s="99"/>
      <c r="G64" s="99"/>
      <c r="H64" s="99"/>
      <c r="I64" s="99"/>
      <c r="J64" s="99"/>
      <c r="K64" s="101"/>
      <c r="L64" s="99"/>
      <c r="M64" s="99"/>
      <c r="O64" s="13"/>
      <c r="P64" s="13"/>
    </row>
    <row r="65" spans="2:16" x14ac:dyDescent="0.2">
      <c r="B65" s="23"/>
      <c r="C65" s="13"/>
      <c r="D65" s="13"/>
      <c r="E65" s="13"/>
      <c r="F65" s="315"/>
      <c r="G65" s="315"/>
      <c r="H65" s="315"/>
      <c r="I65" s="315"/>
      <c r="J65" s="315"/>
      <c r="K65" s="329">
        <v>0</v>
      </c>
      <c r="L65" s="315"/>
      <c r="M65" s="315"/>
      <c r="O65" s="13"/>
      <c r="P65" s="13"/>
    </row>
    <row r="66" spans="2:16" x14ac:dyDescent="0.2">
      <c r="B66" s="23"/>
      <c r="C66" s="13"/>
      <c r="D66" s="13"/>
      <c r="E66" s="13"/>
      <c r="F66" s="315"/>
      <c r="G66" s="315"/>
      <c r="H66" s="315"/>
      <c r="I66" s="315"/>
      <c r="J66" s="315"/>
      <c r="K66" s="329">
        <v>0</v>
      </c>
      <c r="L66" s="315"/>
      <c r="M66" s="315"/>
      <c r="O66" s="13"/>
      <c r="P66" s="13"/>
    </row>
    <row r="67" spans="2:16" x14ac:dyDescent="0.2">
      <c r="B67" s="23"/>
      <c r="C67" s="13"/>
      <c r="D67" s="13"/>
      <c r="E67" s="13"/>
      <c r="F67" s="302" t="s">
        <v>193</v>
      </c>
      <c r="G67" s="303"/>
      <c r="H67" s="303"/>
      <c r="I67" s="303"/>
      <c r="J67" s="304"/>
      <c r="K67" s="305">
        <f>SUM(K40:M66)</f>
        <v>19710359.340000004</v>
      </c>
      <c r="L67" s="306"/>
      <c r="M67" s="307"/>
      <c r="O67" s="13"/>
      <c r="P67" s="13"/>
    </row>
    <row r="68" spans="2:16" x14ac:dyDescent="0.2">
      <c r="B68" s="23"/>
      <c r="C68" s="13"/>
      <c r="D68" s="13"/>
      <c r="E68" s="13"/>
      <c r="F68" s="13"/>
      <c r="G68" s="13"/>
      <c r="H68" s="13"/>
      <c r="I68" s="13"/>
      <c r="J68" s="13"/>
      <c r="K68" s="13"/>
      <c r="L68" s="13"/>
      <c r="M68" s="13"/>
      <c r="N68" s="13"/>
      <c r="O68" s="13"/>
      <c r="P68" s="13"/>
    </row>
    <row r="69" spans="2:16" x14ac:dyDescent="0.2">
      <c r="B69" s="23"/>
      <c r="C69" s="13"/>
      <c r="D69" s="13"/>
      <c r="E69" s="13"/>
      <c r="F69" s="13"/>
      <c r="G69" s="13"/>
      <c r="H69" s="13"/>
      <c r="I69" s="13"/>
      <c r="J69" s="13"/>
      <c r="K69" s="13"/>
      <c r="L69" s="13"/>
      <c r="M69" s="13"/>
      <c r="N69" s="13"/>
      <c r="O69" s="13"/>
      <c r="P69" s="13"/>
    </row>
    <row r="70" spans="2:16" x14ac:dyDescent="0.2">
      <c r="B70" s="23"/>
      <c r="C70" s="13"/>
      <c r="D70" s="13"/>
      <c r="E70" s="13"/>
      <c r="F70" s="13"/>
      <c r="G70" s="13"/>
      <c r="H70" s="13"/>
      <c r="I70" s="13"/>
      <c r="J70" s="13"/>
      <c r="K70" s="13"/>
      <c r="L70" s="13"/>
      <c r="M70" s="13"/>
      <c r="N70" s="13"/>
      <c r="O70" s="13"/>
      <c r="P70" s="13"/>
    </row>
    <row r="71" spans="2:16" x14ac:dyDescent="0.2">
      <c r="B71" s="23"/>
      <c r="C71" s="32" t="s">
        <v>197</v>
      </c>
      <c r="D71" s="31"/>
      <c r="E71" s="31"/>
      <c r="F71" s="31"/>
      <c r="G71" s="31"/>
      <c r="H71" s="31"/>
      <c r="I71" s="31"/>
      <c r="J71" s="31"/>
      <c r="K71" s="31"/>
      <c r="L71" s="31"/>
      <c r="M71" s="31"/>
      <c r="N71" s="31"/>
      <c r="O71" s="31"/>
      <c r="P71" s="31"/>
    </row>
    <row r="72" spans="2:16" x14ac:dyDescent="0.2">
      <c r="B72" s="23"/>
      <c r="C72" s="32"/>
      <c r="D72" s="31"/>
      <c r="E72" s="31"/>
      <c r="F72" s="31"/>
      <c r="G72" s="31"/>
      <c r="H72" s="31"/>
      <c r="I72" s="31"/>
      <c r="J72" s="31"/>
      <c r="K72" s="31"/>
      <c r="L72" s="31"/>
      <c r="M72" s="31"/>
      <c r="N72" s="31"/>
      <c r="O72" s="31"/>
      <c r="P72" s="31"/>
    </row>
    <row r="73" spans="2:16" x14ac:dyDescent="0.2">
      <c r="B73" s="23"/>
      <c r="C73" s="286" t="s">
        <v>344</v>
      </c>
      <c r="D73" s="286"/>
      <c r="E73" s="286"/>
      <c r="F73" s="286"/>
      <c r="G73" s="286"/>
      <c r="H73" s="286"/>
      <c r="I73" s="286"/>
      <c r="J73" s="286"/>
      <c r="K73" s="286"/>
      <c r="L73" s="286"/>
      <c r="M73" s="286"/>
      <c r="N73" s="286"/>
      <c r="O73" s="286"/>
      <c r="P73" s="286"/>
    </row>
    <row r="74" spans="2:16" x14ac:dyDescent="0.2">
      <c r="B74" s="23"/>
      <c r="C74" s="31"/>
      <c r="D74" s="31"/>
      <c r="E74" s="31"/>
      <c r="F74" s="31"/>
      <c r="G74" s="31"/>
      <c r="H74" s="31"/>
      <c r="I74" s="31"/>
      <c r="J74" s="31"/>
      <c r="K74" s="31"/>
      <c r="L74" s="31"/>
      <c r="M74" s="31"/>
      <c r="N74" s="31"/>
      <c r="O74" s="31"/>
      <c r="P74" s="31"/>
    </row>
    <row r="75" spans="2:16" x14ac:dyDescent="0.2">
      <c r="B75" s="23"/>
      <c r="C75" s="13"/>
      <c r="D75" s="13"/>
      <c r="E75" s="13"/>
      <c r="F75" s="326" t="s">
        <v>195</v>
      </c>
      <c r="G75" s="326"/>
      <c r="H75" s="326"/>
      <c r="I75" s="326"/>
      <c r="J75" s="326"/>
      <c r="K75" s="308" t="s">
        <v>196</v>
      </c>
      <c r="L75" s="308"/>
      <c r="M75" s="308"/>
      <c r="O75" s="13"/>
      <c r="P75" s="13"/>
    </row>
    <row r="76" spans="2:16" x14ac:dyDescent="0.2">
      <c r="B76" s="23"/>
      <c r="C76" s="13"/>
      <c r="D76" s="13"/>
      <c r="E76" s="13"/>
      <c r="F76" s="265"/>
      <c r="G76" s="265"/>
      <c r="H76" s="265"/>
      <c r="I76" s="265"/>
      <c r="J76" s="265"/>
      <c r="K76" s="264">
        <v>0</v>
      </c>
      <c r="L76" s="265"/>
      <c r="M76" s="265"/>
      <c r="O76" s="13"/>
      <c r="P76" s="13"/>
    </row>
    <row r="77" spans="2:16" x14ac:dyDescent="0.2">
      <c r="B77" s="23"/>
      <c r="C77" s="13"/>
      <c r="D77" s="13"/>
      <c r="E77" s="13"/>
      <c r="F77" s="296"/>
      <c r="G77" s="297"/>
      <c r="H77" s="297"/>
      <c r="I77" s="297"/>
      <c r="J77" s="298"/>
      <c r="K77" s="309">
        <v>0</v>
      </c>
      <c r="L77" s="297"/>
      <c r="M77" s="298"/>
      <c r="O77" s="13"/>
      <c r="P77" s="13"/>
    </row>
    <row r="78" spans="2:16" x14ac:dyDescent="0.2">
      <c r="B78" s="23"/>
      <c r="C78" s="13"/>
      <c r="D78" s="13"/>
      <c r="E78" s="13"/>
      <c r="F78" s="296"/>
      <c r="G78" s="297"/>
      <c r="H78" s="297"/>
      <c r="I78" s="297"/>
      <c r="J78" s="298"/>
      <c r="K78" s="309">
        <v>0</v>
      </c>
      <c r="L78" s="297"/>
      <c r="M78" s="298"/>
      <c r="O78" s="13"/>
      <c r="P78" s="13"/>
    </row>
    <row r="79" spans="2:16" x14ac:dyDescent="0.2">
      <c r="B79" s="23"/>
      <c r="C79" s="13"/>
      <c r="D79" s="13"/>
      <c r="E79" s="13"/>
      <c r="F79" s="265"/>
      <c r="G79" s="265"/>
      <c r="H79" s="265"/>
      <c r="I79" s="265"/>
      <c r="J79" s="265"/>
      <c r="K79" s="264">
        <v>0</v>
      </c>
      <c r="L79" s="265"/>
      <c r="M79" s="265"/>
      <c r="O79" s="13"/>
      <c r="P79" s="13"/>
    </row>
    <row r="80" spans="2:16" x14ac:dyDescent="0.2">
      <c r="B80" s="23"/>
      <c r="C80" s="13"/>
      <c r="D80" s="13"/>
      <c r="E80" s="13"/>
      <c r="F80" s="265"/>
      <c r="G80" s="265"/>
      <c r="H80" s="265"/>
      <c r="I80" s="265"/>
      <c r="J80" s="265"/>
      <c r="K80" s="264">
        <v>0</v>
      </c>
      <c r="L80" s="265"/>
      <c r="M80" s="265"/>
      <c r="O80" s="13"/>
      <c r="P80" s="13"/>
    </row>
    <row r="81" spans="1:31" x14ac:dyDescent="0.2">
      <c r="B81" s="23"/>
      <c r="C81" s="13"/>
      <c r="D81" s="13"/>
      <c r="E81" s="13"/>
      <c r="F81" s="293" t="s">
        <v>193</v>
      </c>
      <c r="G81" s="294"/>
      <c r="H81" s="294"/>
      <c r="I81" s="294"/>
      <c r="J81" s="295"/>
      <c r="K81" s="318">
        <f>SUM(K76:M80)</f>
        <v>0</v>
      </c>
      <c r="L81" s="319"/>
      <c r="M81" s="320"/>
      <c r="O81" s="13"/>
      <c r="P81" s="13"/>
    </row>
    <row r="82" spans="1:31" x14ac:dyDescent="0.2">
      <c r="B82" s="23"/>
      <c r="C82" s="13"/>
      <c r="D82" s="13"/>
      <c r="E82" s="13"/>
      <c r="F82" s="13"/>
      <c r="G82" s="13"/>
      <c r="H82" s="13"/>
      <c r="I82" s="13"/>
      <c r="J82" s="13"/>
      <c r="K82" s="13"/>
      <c r="L82" s="13"/>
      <c r="M82" s="13"/>
      <c r="N82" s="13"/>
      <c r="O82" s="13"/>
      <c r="P82" s="13"/>
    </row>
    <row r="83" spans="1:31" x14ac:dyDescent="0.2">
      <c r="B83" s="23"/>
      <c r="C83" s="32" t="s">
        <v>198</v>
      </c>
      <c r="D83" s="31"/>
      <c r="E83" s="31"/>
      <c r="F83" s="31"/>
      <c r="G83" s="31"/>
      <c r="H83" s="31"/>
      <c r="I83" s="31"/>
      <c r="J83" s="31"/>
      <c r="K83" s="31"/>
      <c r="L83" s="31"/>
      <c r="M83" s="31"/>
      <c r="N83" s="31"/>
      <c r="O83" s="31"/>
      <c r="P83" s="31"/>
    </row>
    <row r="84" spans="1:31" x14ac:dyDescent="0.2">
      <c r="B84" s="23"/>
      <c r="C84" s="32"/>
      <c r="D84" s="31"/>
      <c r="E84" s="31"/>
      <c r="F84" s="31"/>
      <c r="G84" s="31"/>
      <c r="H84" s="31"/>
      <c r="I84" s="31"/>
      <c r="J84" s="31"/>
      <c r="K84" s="31"/>
      <c r="L84" s="31"/>
      <c r="M84" s="31"/>
      <c r="N84" s="31"/>
      <c r="O84" s="31"/>
      <c r="P84" s="31"/>
    </row>
    <row r="85" spans="1:31" x14ac:dyDescent="0.2">
      <c r="B85" s="23"/>
      <c r="C85" s="337" t="s">
        <v>205</v>
      </c>
      <c r="D85" s="337"/>
      <c r="E85" s="337"/>
      <c r="F85" s="337"/>
      <c r="G85" s="337"/>
      <c r="H85" s="337"/>
      <c r="I85" s="337"/>
      <c r="J85" s="337"/>
      <c r="K85" s="337"/>
      <c r="L85" s="337"/>
      <c r="M85" s="337"/>
      <c r="N85" s="337"/>
      <c r="O85" s="337"/>
      <c r="P85" s="337"/>
    </row>
    <row r="86" spans="1:31" x14ac:dyDescent="0.2">
      <c r="B86" s="23"/>
      <c r="C86" s="13"/>
      <c r="D86" s="13"/>
      <c r="E86" s="13"/>
      <c r="F86" s="13"/>
      <c r="G86" s="13"/>
      <c r="H86" s="13"/>
      <c r="I86" s="13"/>
      <c r="J86" s="13"/>
      <c r="K86" s="13"/>
      <c r="L86" s="13"/>
      <c r="M86" s="13"/>
      <c r="N86" s="13"/>
      <c r="O86" s="13"/>
      <c r="P86" s="13"/>
    </row>
    <row r="87" spans="1:31" x14ac:dyDescent="0.2">
      <c r="B87" s="23"/>
      <c r="C87" s="13"/>
      <c r="D87" s="13"/>
      <c r="E87" s="13"/>
      <c r="F87" s="326" t="s">
        <v>195</v>
      </c>
      <c r="G87" s="326"/>
      <c r="H87" s="326"/>
      <c r="I87" s="326"/>
      <c r="J87" s="326"/>
      <c r="K87" s="308" t="s">
        <v>196</v>
      </c>
      <c r="L87" s="308"/>
      <c r="M87" s="308"/>
      <c r="O87" s="13"/>
      <c r="P87" s="13"/>
    </row>
    <row r="88" spans="1:31" x14ac:dyDescent="0.2">
      <c r="B88" s="23"/>
      <c r="C88" s="13"/>
      <c r="D88" s="13"/>
      <c r="E88" s="13"/>
      <c r="F88" s="265"/>
      <c r="G88" s="265"/>
      <c r="H88" s="265"/>
      <c r="I88" s="265"/>
      <c r="J88" s="265"/>
      <c r="K88" s="264">
        <v>0</v>
      </c>
      <c r="L88" s="265"/>
      <c r="M88" s="265"/>
      <c r="O88" s="13"/>
      <c r="P88" s="13"/>
    </row>
    <row r="89" spans="1:31" x14ac:dyDescent="0.2">
      <c r="B89" s="23"/>
      <c r="C89" s="13"/>
      <c r="D89" s="13"/>
      <c r="E89" s="13"/>
      <c r="F89" s="265"/>
      <c r="G89" s="265"/>
      <c r="H89" s="265"/>
      <c r="I89" s="265"/>
      <c r="J89" s="265"/>
      <c r="K89" s="264">
        <v>0</v>
      </c>
      <c r="L89" s="265"/>
      <c r="M89" s="265"/>
      <c r="O89" s="13"/>
      <c r="P89" s="13"/>
    </row>
    <row r="90" spans="1:31" x14ac:dyDescent="0.2">
      <c r="B90" s="23"/>
      <c r="C90" s="13"/>
      <c r="D90" s="13"/>
      <c r="E90" s="13"/>
      <c r="F90" s="293" t="s">
        <v>193</v>
      </c>
      <c r="G90" s="294"/>
      <c r="H90" s="294"/>
      <c r="I90" s="294"/>
      <c r="J90" s="295"/>
      <c r="K90" s="318">
        <f>SUM(K88:M89)</f>
        <v>0</v>
      </c>
      <c r="L90" s="319"/>
      <c r="M90" s="320"/>
      <c r="O90" s="13"/>
      <c r="P90" s="13"/>
    </row>
    <row r="91" spans="1:31" x14ac:dyDescent="0.2">
      <c r="B91" s="23"/>
      <c r="C91" s="13"/>
      <c r="D91" s="13"/>
      <c r="E91" s="13"/>
      <c r="F91" s="13"/>
      <c r="G91" s="13"/>
      <c r="H91" s="13"/>
      <c r="I91" s="13"/>
      <c r="J91" s="13"/>
      <c r="K91" s="13"/>
      <c r="L91" s="13"/>
      <c r="M91" s="13"/>
      <c r="N91" s="13"/>
      <c r="O91" s="13"/>
      <c r="P91" s="13"/>
    </row>
    <row r="92" spans="1:31" x14ac:dyDescent="0.2">
      <c r="A92" s="2"/>
      <c r="B92" s="30" t="s">
        <v>190</v>
      </c>
      <c r="C92" s="2" t="s">
        <v>18</v>
      </c>
    </row>
    <row r="93" spans="1:31" x14ac:dyDescent="0.2">
      <c r="A93" s="2"/>
      <c r="B93" s="30"/>
      <c r="C93" s="2"/>
    </row>
    <row r="94" spans="1:31" s="29" customFormat="1" x14ac:dyDescent="0.2">
      <c r="A94" s="34"/>
      <c r="B94" s="52" t="s">
        <v>83</v>
      </c>
      <c r="C94" s="291" t="s">
        <v>65</v>
      </c>
      <c r="D94" s="291"/>
      <c r="E94" s="291"/>
      <c r="F94" s="291"/>
      <c r="G94" s="291"/>
      <c r="H94" s="291"/>
      <c r="I94" s="291"/>
      <c r="J94" s="291"/>
      <c r="K94" s="291"/>
      <c r="L94" s="291"/>
      <c r="M94" s="291"/>
      <c r="N94" s="291"/>
      <c r="O94" s="291"/>
      <c r="P94" s="291"/>
      <c r="S94" s="8"/>
      <c r="T94" s="8"/>
      <c r="U94" s="8"/>
      <c r="V94" s="8"/>
      <c r="W94" s="8"/>
      <c r="X94" s="8"/>
      <c r="Y94" s="8"/>
      <c r="Z94" s="8"/>
      <c r="AA94" s="8"/>
      <c r="AB94" s="8"/>
      <c r="AC94" s="8"/>
      <c r="AD94" s="8"/>
      <c r="AE94" s="8"/>
    </row>
    <row r="95" spans="1:31" s="29" customFormat="1" x14ac:dyDescent="0.2">
      <c r="A95" s="34"/>
      <c r="B95" s="55"/>
      <c r="C95" s="291"/>
      <c r="D95" s="291"/>
      <c r="E95" s="291"/>
      <c r="F95" s="291"/>
      <c r="G95" s="291"/>
      <c r="H95" s="291"/>
      <c r="I95" s="291"/>
      <c r="J95" s="291"/>
      <c r="K95" s="291"/>
      <c r="L95" s="291"/>
      <c r="M95" s="291"/>
      <c r="N95" s="291"/>
      <c r="O95" s="291"/>
      <c r="P95" s="291"/>
      <c r="S95" s="8"/>
      <c r="T95" s="8"/>
      <c r="U95" s="8"/>
      <c r="V95" s="8"/>
      <c r="W95" s="8"/>
      <c r="X95" s="8"/>
      <c r="Y95" s="8"/>
      <c r="Z95" s="8"/>
      <c r="AA95" s="8"/>
      <c r="AB95" s="8"/>
      <c r="AC95" s="8"/>
      <c r="AD95" s="8"/>
      <c r="AE95" s="8"/>
    </row>
    <row r="96" spans="1:31" x14ac:dyDescent="0.2">
      <c r="A96" s="7"/>
      <c r="B96" s="21"/>
      <c r="C96" s="7"/>
      <c r="D96" s="7"/>
      <c r="E96" s="7"/>
      <c r="F96" s="7"/>
      <c r="G96" s="7"/>
      <c r="H96" s="7"/>
      <c r="I96" s="7"/>
      <c r="J96" s="7"/>
      <c r="K96" s="7"/>
      <c r="L96" s="7"/>
      <c r="M96" s="7"/>
      <c r="N96" s="7"/>
      <c r="O96" s="7"/>
      <c r="P96" s="7"/>
    </row>
    <row r="97" spans="1:16" x14ac:dyDescent="0.2">
      <c r="A97" s="7"/>
      <c r="B97" s="21"/>
      <c r="C97" s="321" t="s">
        <v>192</v>
      </c>
      <c r="D97" s="322"/>
      <c r="E97" s="322"/>
      <c r="F97" s="322"/>
      <c r="G97" s="322"/>
      <c r="H97" s="322"/>
      <c r="I97" s="322"/>
      <c r="J97" s="276">
        <v>2020</v>
      </c>
      <c r="K97" s="277"/>
      <c r="L97" s="278"/>
      <c r="M97" s="276">
        <v>2019</v>
      </c>
      <c r="N97" s="277"/>
      <c r="O97" s="278"/>
    </row>
    <row r="98" spans="1:16" x14ac:dyDescent="0.2">
      <c r="A98" s="7"/>
      <c r="B98" s="21"/>
      <c r="C98" s="310" t="s">
        <v>269</v>
      </c>
      <c r="D98" s="311"/>
      <c r="E98" s="311"/>
      <c r="F98" s="311"/>
      <c r="G98" s="311"/>
      <c r="H98" s="311"/>
      <c r="I98" s="311"/>
      <c r="J98" s="330">
        <v>0</v>
      </c>
      <c r="K98" s="311"/>
      <c r="L98" s="312"/>
      <c r="M98" s="330">
        <v>0</v>
      </c>
      <c r="N98" s="311"/>
      <c r="O98" s="312"/>
    </row>
    <row r="99" spans="1:16" x14ac:dyDescent="0.2">
      <c r="A99" s="7"/>
      <c r="B99" s="21"/>
      <c r="C99" s="310" t="s">
        <v>273</v>
      </c>
      <c r="D99" s="311"/>
      <c r="E99" s="311"/>
      <c r="F99" s="311"/>
      <c r="G99" s="311"/>
      <c r="H99" s="311"/>
      <c r="I99" s="311"/>
      <c r="J99" s="330">
        <v>14819.2</v>
      </c>
      <c r="K99" s="311"/>
      <c r="L99" s="312"/>
      <c r="M99" s="330">
        <v>0</v>
      </c>
      <c r="N99" s="311"/>
      <c r="O99" s="312"/>
    </row>
    <row r="100" spans="1:16" x14ac:dyDescent="0.2">
      <c r="A100" s="7"/>
      <c r="B100" s="21"/>
      <c r="C100" s="310" t="s">
        <v>274</v>
      </c>
      <c r="D100" s="311"/>
      <c r="E100" s="311"/>
      <c r="F100" s="311"/>
      <c r="G100" s="311"/>
      <c r="H100" s="311"/>
      <c r="I100" s="311"/>
      <c r="J100" s="330">
        <v>2088</v>
      </c>
      <c r="K100" s="311"/>
      <c r="L100" s="312"/>
      <c r="M100" s="330">
        <v>0</v>
      </c>
      <c r="N100" s="311"/>
      <c r="O100" s="312"/>
    </row>
    <row r="101" spans="1:16" x14ac:dyDescent="0.2">
      <c r="A101" s="7"/>
      <c r="B101" s="21"/>
      <c r="C101" s="293" t="s">
        <v>193</v>
      </c>
      <c r="D101" s="294"/>
      <c r="E101" s="294"/>
      <c r="F101" s="294"/>
      <c r="G101" s="294"/>
      <c r="H101" s="294"/>
      <c r="I101" s="294"/>
      <c r="J101" s="331">
        <f>SUM(J98:L100)</f>
        <v>16907.2</v>
      </c>
      <c r="K101" s="332"/>
      <c r="L101" s="333"/>
      <c r="M101" s="331">
        <f>SUM(M98:O100)</f>
        <v>0</v>
      </c>
      <c r="N101" s="332"/>
      <c r="O101" s="333"/>
    </row>
    <row r="102" spans="1:16" x14ac:dyDescent="0.2">
      <c r="A102" s="7"/>
      <c r="B102" s="21"/>
      <c r="C102" s="7"/>
      <c r="D102" s="7"/>
      <c r="E102" s="7"/>
      <c r="F102" s="7"/>
      <c r="G102" s="7"/>
      <c r="H102" s="7"/>
      <c r="I102" s="7"/>
      <c r="J102" s="7"/>
      <c r="K102" s="7"/>
      <c r="L102" s="7"/>
      <c r="M102" s="7"/>
      <c r="N102" s="7"/>
      <c r="O102" s="7"/>
      <c r="P102" s="7"/>
    </row>
    <row r="103" spans="1:16" x14ac:dyDescent="0.2">
      <c r="A103" s="7"/>
      <c r="B103" s="21"/>
      <c r="C103" s="7"/>
      <c r="D103" s="7"/>
      <c r="E103" s="7"/>
      <c r="F103" s="7"/>
      <c r="G103" s="7"/>
      <c r="H103" s="7"/>
      <c r="I103" s="7"/>
      <c r="J103" s="7"/>
      <c r="K103" s="7"/>
      <c r="L103" s="7"/>
      <c r="M103" s="7"/>
      <c r="N103" s="7"/>
      <c r="O103" s="7"/>
      <c r="P103" s="7"/>
    </row>
    <row r="104" spans="1:16" x14ac:dyDescent="0.2">
      <c r="A104" s="7"/>
      <c r="B104" s="21"/>
      <c r="C104" s="7"/>
      <c r="D104" s="7"/>
      <c r="E104" s="7"/>
      <c r="F104" s="7"/>
      <c r="G104" s="7"/>
      <c r="H104" s="7"/>
      <c r="I104" s="7"/>
      <c r="J104" s="7"/>
      <c r="K104" s="7"/>
      <c r="L104" s="7"/>
      <c r="M104" s="7"/>
      <c r="N104" s="7"/>
      <c r="O104" s="7"/>
      <c r="P104" s="7"/>
    </row>
    <row r="105" spans="1:16" x14ac:dyDescent="0.2">
      <c r="A105" s="7"/>
      <c r="B105" s="21"/>
      <c r="C105" s="7"/>
      <c r="D105" s="7"/>
      <c r="E105" s="7"/>
      <c r="F105" s="7"/>
      <c r="G105" s="7"/>
      <c r="H105" s="7"/>
      <c r="I105" s="7"/>
      <c r="J105" s="7"/>
      <c r="K105" s="7"/>
      <c r="L105" s="7"/>
      <c r="M105" s="7"/>
      <c r="N105" s="7"/>
      <c r="O105" s="7"/>
      <c r="P105" s="7"/>
    </row>
    <row r="106" spans="1:16" x14ac:dyDescent="0.2">
      <c r="A106" s="7"/>
      <c r="B106" s="21"/>
      <c r="C106" s="7"/>
      <c r="D106" s="7"/>
      <c r="E106" s="7"/>
      <c r="F106" s="7"/>
      <c r="G106" s="7"/>
      <c r="H106" s="7"/>
      <c r="I106" s="7"/>
      <c r="J106" s="7"/>
      <c r="K106" s="7"/>
      <c r="L106" s="7"/>
      <c r="M106" s="7"/>
      <c r="N106" s="7"/>
      <c r="O106" s="7"/>
      <c r="P106" s="7"/>
    </row>
    <row r="107" spans="1:16" x14ac:dyDescent="0.2">
      <c r="A107" s="7"/>
      <c r="B107" s="21"/>
      <c r="C107" s="7"/>
      <c r="D107" s="7"/>
      <c r="E107" s="7"/>
      <c r="F107" s="7"/>
      <c r="G107" s="7"/>
      <c r="H107" s="7"/>
      <c r="I107" s="7"/>
      <c r="J107" s="7"/>
      <c r="K107" s="7"/>
      <c r="L107" s="7"/>
      <c r="M107" s="7"/>
      <c r="N107" s="7"/>
      <c r="O107" s="7"/>
      <c r="P107" s="7"/>
    </row>
    <row r="108" spans="1:16" x14ac:dyDescent="0.2">
      <c r="A108" s="7"/>
      <c r="B108" s="21"/>
      <c r="C108" s="31" t="s">
        <v>199</v>
      </c>
      <c r="D108" s="7"/>
      <c r="E108" s="7"/>
      <c r="F108" s="7"/>
      <c r="G108" s="7"/>
      <c r="H108" s="7"/>
      <c r="I108" s="7"/>
      <c r="J108" s="7"/>
      <c r="K108" s="7"/>
      <c r="L108" s="7"/>
      <c r="M108" s="7"/>
      <c r="N108" s="7"/>
      <c r="O108" s="7"/>
      <c r="P108" s="7"/>
    </row>
    <row r="109" spans="1:16" x14ac:dyDescent="0.2">
      <c r="A109" s="7"/>
      <c r="B109" s="21"/>
      <c r="C109" s="7"/>
      <c r="D109" s="7"/>
      <c r="E109" s="7"/>
      <c r="F109" s="7"/>
      <c r="O109" s="7"/>
      <c r="P109" s="7"/>
    </row>
    <row r="110" spans="1:16" x14ac:dyDescent="0.2">
      <c r="A110" s="7"/>
      <c r="B110" s="21"/>
      <c r="C110" s="7"/>
      <c r="D110" s="7"/>
      <c r="E110" s="7"/>
      <c r="F110" s="326" t="s">
        <v>192</v>
      </c>
      <c r="G110" s="326"/>
      <c r="H110" s="308">
        <v>2020</v>
      </c>
      <c r="I110" s="308"/>
      <c r="J110" s="308"/>
      <c r="K110" s="334">
        <v>20.2</v>
      </c>
      <c r="L110" s="308"/>
      <c r="M110" s="308"/>
      <c r="O110" s="7"/>
      <c r="P110" s="7"/>
    </row>
    <row r="111" spans="1:16" x14ac:dyDescent="0.2">
      <c r="A111" s="7"/>
      <c r="B111" s="21"/>
      <c r="C111" s="7"/>
      <c r="D111" s="7"/>
      <c r="E111" s="7"/>
      <c r="F111" s="313" t="s">
        <v>349</v>
      </c>
      <c r="G111" s="313"/>
      <c r="H111" s="314">
        <v>8409</v>
      </c>
      <c r="I111" s="314"/>
      <c r="J111" s="314"/>
      <c r="K111" s="315">
        <f>H111/H116</f>
        <v>0.56743953789678248</v>
      </c>
      <c r="L111" s="316"/>
      <c r="M111" s="316"/>
      <c r="O111" s="7"/>
      <c r="P111" s="7"/>
    </row>
    <row r="112" spans="1:16" x14ac:dyDescent="0.2">
      <c r="A112" s="7"/>
      <c r="B112" s="21"/>
      <c r="C112" s="7"/>
      <c r="D112" s="7"/>
      <c r="E112" s="7"/>
      <c r="F112" s="313" t="s">
        <v>350</v>
      </c>
      <c r="G112" s="313"/>
      <c r="H112" s="314">
        <v>3474.2</v>
      </c>
      <c r="I112" s="314"/>
      <c r="J112" s="314"/>
      <c r="K112" s="315">
        <f>H112/H116</f>
        <v>0.23443910602461668</v>
      </c>
      <c r="L112" s="316"/>
      <c r="M112" s="316"/>
      <c r="O112" s="7"/>
      <c r="P112" s="7"/>
    </row>
    <row r="113" spans="1:16" x14ac:dyDescent="0.2">
      <c r="A113" s="7"/>
      <c r="B113" s="21"/>
      <c r="C113" s="7"/>
      <c r="D113" s="7"/>
      <c r="E113" s="7"/>
      <c r="F113" s="313" t="s">
        <v>351</v>
      </c>
      <c r="G113" s="313"/>
      <c r="H113" s="314">
        <v>2436</v>
      </c>
      <c r="I113" s="314"/>
      <c r="J113" s="314"/>
      <c r="K113" s="315">
        <f>H113/H116</f>
        <v>0.16438134312243574</v>
      </c>
      <c r="L113" s="316"/>
      <c r="M113" s="316"/>
      <c r="O113" s="7"/>
      <c r="P113" s="7"/>
    </row>
    <row r="114" spans="1:16" x14ac:dyDescent="0.2">
      <c r="A114" s="7"/>
      <c r="B114" s="21"/>
      <c r="C114" s="7"/>
      <c r="D114" s="7"/>
      <c r="E114" s="7"/>
      <c r="F114" s="313" t="s">
        <v>352</v>
      </c>
      <c r="G114" s="313"/>
      <c r="H114" s="314">
        <v>500</v>
      </c>
      <c r="I114" s="314"/>
      <c r="J114" s="314"/>
      <c r="K114" s="315">
        <f>H114/H116</f>
        <v>3.3740012956164973E-2</v>
      </c>
      <c r="L114" s="316"/>
      <c r="M114" s="316"/>
      <c r="O114" s="7"/>
      <c r="P114" s="7"/>
    </row>
    <row r="115" spans="1:16" x14ac:dyDescent="0.2">
      <c r="A115" s="7"/>
      <c r="B115" s="21"/>
      <c r="C115" s="7"/>
      <c r="D115" s="7"/>
      <c r="E115" s="7"/>
      <c r="F115" s="313"/>
      <c r="G115" s="313"/>
      <c r="H115" s="314"/>
      <c r="I115" s="314"/>
      <c r="J115" s="314"/>
      <c r="K115" s="315">
        <f>H115/H116</f>
        <v>0</v>
      </c>
      <c r="L115" s="316"/>
      <c r="M115" s="316"/>
      <c r="O115" s="7"/>
      <c r="P115" s="7"/>
    </row>
    <row r="116" spans="1:16" x14ac:dyDescent="0.2">
      <c r="A116" s="7"/>
      <c r="B116" s="21"/>
      <c r="C116" s="7"/>
      <c r="D116" s="7"/>
      <c r="E116" s="7"/>
      <c r="F116" s="302" t="s">
        <v>193</v>
      </c>
      <c r="G116" s="304"/>
      <c r="H116" s="317">
        <f>SUM(H111:J115)</f>
        <v>14819.2</v>
      </c>
      <c r="I116" s="317"/>
      <c r="J116" s="317"/>
      <c r="K116" s="317">
        <f>SUM(K111:M115)</f>
        <v>0.99999999999999989</v>
      </c>
      <c r="L116" s="317"/>
      <c r="M116" s="317"/>
      <c r="O116" s="7"/>
      <c r="P116" s="7"/>
    </row>
    <row r="117" spans="1:16" x14ac:dyDescent="0.2">
      <c r="A117" s="7"/>
      <c r="B117" s="21"/>
      <c r="C117" s="7"/>
      <c r="D117" s="7"/>
      <c r="E117" s="7"/>
      <c r="F117" s="7"/>
      <c r="G117" s="7"/>
      <c r="H117" s="7"/>
      <c r="I117" s="7"/>
      <c r="J117" s="7"/>
      <c r="K117" s="7"/>
      <c r="L117" s="7"/>
      <c r="M117" s="7"/>
      <c r="N117" s="7"/>
      <c r="O117" s="7"/>
      <c r="P117" s="7"/>
    </row>
    <row r="118" spans="1:16" x14ac:dyDescent="0.2">
      <c r="A118" s="7"/>
      <c r="B118" s="21"/>
      <c r="C118" s="32" t="s">
        <v>201</v>
      </c>
      <c r="D118" s="31"/>
      <c r="E118" s="31"/>
      <c r="F118" s="31"/>
      <c r="G118" s="31"/>
      <c r="H118" s="31"/>
      <c r="I118" s="31"/>
      <c r="J118" s="31"/>
      <c r="K118" s="31"/>
      <c r="L118" s="31"/>
      <c r="M118" s="31"/>
      <c r="N118" s="31"/>
      <c r="O118" s="31"/>
      <c r="P118" s="31"/>
    </row>
    <row r="119" spans="1:16" x14ac:dyDescent="0.2">
      <c r="A119" s="7"/>
      <c r="B119" s="21"/>
      <c r="C119" s="32"/>
      <c r="D119" s="31"/>
      <c r="E119" s="31"/>
      <c r="F119" s="31"/>
      <c r="G119" s="31"/>
      <c r="H119" s="31"/>
      <c r="I119" s="31"/>
      <c r="J119" s="31"/>
      <c r="K119" s="31"/>
      <c r="L119" s="31"/>
      <c r="M119" s="31"/>
      <c r="N119" s="31"/>
      <c r="O119" s="31"/>
      <c r="P119" s="31"/>
    </row>
    <row r="120" spans="1:16" x14ac:dyDescent="0.2">
      <c r="A120" s="7"/>
      <c r="B120" s="21"/>
      <c r="C120" s="31" t="s">
        <v>202</v>
      </c>
      <c r="D120" s="31"/>
      <c r="E120" s="31"/>
      <c r="F120" s="31"/>
      <c r="G120" s="31"/>
      <c r="H120" s="31"/>
      <c r="I120" s="31"/>
      <c r="J120" s="31"/>
      <c r="K120" s="31"/>
      <c r="L120" s="31"/>
      <c r="M120" s="31"/>
      <c r="N120" s="31"/>
      <c r="O120" s="31"/>
      <c r="P120" s="31"/>
    </row>
    <row r="121" spans="1:16" x14ac:dyDescent="0.2">
      <c r="A121" s="7"/>
      <c r="B121" s="21"/>
      <c r="C121" s="31"/>
      <c r="D121" s="31"/>
      <c r="E121" s="31"/>
      <c r="F121" s="31"/>
      <c r="G121" s="31"/>
      <c r="H121" s="31"/>
      <c r="I121" s="31"/>
      <c r="J121" s="31"/>
      <c r="K121" s="31"/>
      <c r="L121" s="31"/>
      <c r="M121" s="31"/>
      <c r="N121" s="31"/>
      <c r="O121" s="31"/>
      <c r="P121" s="31"/>
    </row>
    <row r="122" spans="1:16" x14ac:dyDescent="0.2">
      <c r="A122" s="7"/>
      <c r="B122" s="21"/>
      <c r="C122" s="36" t="s">
        <v>203</v>
      </c>
      <c r="D122" s="31"/>
      <c r="E122" s="31"/>
      <c r="F122" s="31"/>
      <c r="G122" s="31"/>
      <c r="H122" s="31"/>
      <c r="I122" s="31"/>
      <c r="J122" s="31"/>
      <c r="K122" s="31"/>
      <c r="L122" s="31"/>
      <c r="M122" s="31"/>
      <c r="N122" s="31"/>
      <c r="O122" s="31"/>
      <c r="P122" s="31"/>
    </row>
    <row r="123" spans="1:16" x14ac:dyDescent="0.2">
      <c r="A123" s="7"/>
      <c r="B123" s="21"/>
      <c r="C123" s="36"/>
      <c r="D123" s="31"/>
      <c r="E123" s="31"/>
      <c r="F123" s="31"/>
      <c r="G123" s="31"/>
      <c r="H123" s="31"/>
      <c r="I123" s="31"/>
      <c r="J123" s="31"/>
      <c r="K123" s="31"/>
      <c r="L123" s="31"/>
      <c r="M123" s="31"/>
      <c r="N123" s="31"/>
      <c r="O123" s="31"/>
      <c r="P123" s="31"/>
    </row>
    <row r="124" spans="1:16" x14ac:dyDescent="0.2">
      <c r="A124" s="7"/>
      <c r="B124" s="21"/>
      <c r="C124" s="286" t="s">
        <v>204</v>
      </c>
      <c r="D124" s="286"/>
      <c r="E124" s="286"/>
      <c r="F124" s="286"/>
      <c r="G124" s="286"/>
      <c r="H124" s="286"/>
      <c r="I124" s="286"/>
      <c r="J124" s="286"/>
      <c r="K124" s="286"/>
      <c r="L124" s="286"/>
      <c r="M124" s="286"/>
      <c r="N124" s="286"/>
      <c r="O124" s="286"/>
      <c r="P124" s="286"/>
    </row>
    <row r="125" spans="1:16" x14ac:dyDescent="0.2">
      <c r="A125" s="7"/>
      <c r="B125" s="21"/>
      <c r="C125" s="286"/>
      <c r="D125" s="286"/>
      <c r="E125" s="286"/>
      <c r="F125" s="286"/>
      <c r="G125" s="286"/>
      <c r="H125" s="286"/>
      <c r="I125" s="286"/>
      <c r="J125" s="286"/>
      <c r="K125" s="286"/>
      <c r="L125" s="286"/>
      <c r="M125" s="286"/>
      <c r="N125" s="286"/>
      <c r="O125" s="286"/>
      <c r="P125" s="286"/>
    </row>
    <row r="126" spans="1:16" x14ac:dyDescent="0.2">
      <c r="A126" s="7"/>
      <c r="B126" s="21"/>
      <c r="C126" s="286"/>
      <c r="D126" s="286"/>
      <c r="E126" s="286"/>
      <c r="F126" s="286"/>
      <c r="G126" s="286"/>
      <c r="H126" s="286"/>
      <c r="I126" s="286"/>
      <c r="J126" s="286"/>
      <c r="K126" s="286"/>
      <c r="L126" s="286"/>
      <c r="M126" s="286"/>
      <c r="N126" s="286"/>
      <c r="O126" s="286"/>
      <c r="P126" s="286"/>
    </row>
    <row r="127" spans="1:16" x14ac:dyDescent="0.2">
      <c r="A127" s="7"/>
      <c r="B127" s="21"/>
      <c r="C127" s="61"/>
      <c r="D127" s="61"/>
      <c r="E127" s="61"/>
      <c r="F127" s="61"/>
      <c r="G127" s="61"/>
      <c r="H127" s="61"/>
      <c r="I127" s="61"/>
      <c r="J127" s="61"/>
      <c r="K127" s="61"/>
      <c r="L127" s="61"/>
      <c r="M127" s="61"/>
      <c r="N127" s="61"/>
      <c r="O127" s="61"/>
      <c r="P127" s="61"/>
    </row>
    <row r="128" spans="1:16" s="29" customFormat="1" ht="11.25" x14ac:dyDescent="0.2">
      <c r="A128" s="34"/>
      <c r="B128" s="52" t="s">
        <v>86</v>
      </c>
      <c r="C128" s="291" t="s">
        <v>66</v>
      </c>
      <c r="D128" s="291"/>
      <c r="E128" s="291"/>
      <c r="F128" s="291"/>
      <c r="G128" s="291"/>
      <c r="H128" s="291"/>
      <c r="I128" s="291"/>
      <c r="J128" s="291"/>
      <c r="K128" s="291"/>
      <c r="L128" s="291"/>
      <c r="M128" s="291"/>
      <c r="N128" s="291"/>
      <c r="O128" s="291"/>
      <c r="P128" s="291"/>
    </row>
    <row r="129" spans="1:16" s="29" customFormat="1" ht="11.25" x14ac:dyDescent="0.2">
      <c r="B129" s="54"/>
      <c r="C129" s="291"/>
      <c r="D129" s="291"/>
      <c r="E129" s="291"/>
      <c r="F129" s="291"/>
      <c r="G129" s="291"/>
      <c r="H129" s="291"/>
      <c r="I129" s="291"/>
      <c r="J129" s="291"/>
      <c r="K129" s="291"/>
      <c r="L129" s="291"/>
      <c r="M129" s="291"/>
      <c r="N129" s="291"/>
      <c r="O129" s="291"/>
      <c r="P129" s="291"/>
    </row>
    <row r="130" spans="1:16" s="29" customFormat="1" ht="11.25" x14ac:dyDescent="0.2">
      <c r="B130" s="54"/>
      <c r="C130" s="291"/>
      <c r="D130" s="291"/>
      <c r="E130" s="291"/>
      <c r="F130" s="291"/>
      <c r="G130" s="291"/>
      <c r="H130" s="291"/>
      <c r="I130" s="291"/>
      <c r="J130" s="291"/>
      <c r="K130" s="291"/>
      <c r="L130" s="291"/>
      <c r="M130" s="291"/>
      <c r="N130" s="291"/>
      <c r="O130" s="291"/>
      <c r="P130" s="291"/>
    </row>
    <row r="131" spans="1:16" s="29" customFormat="1" ht="11.25" x14ac:dyDescent="0.2">
      <c r="A131" s="34"/>
      <c r="B131" s="55"/>
      <c r="C131" s="291"/>
      <c r="D131" s="291"/>
      <c r="E131" s="291"/>
      <c r="F131" s="291"/>
      <c r="G131" s="291"/>
      <c r="H131" s="291"/>
      <c r="I131" s="291"/>
      <c r="J131" s="291"/>
      <c r="K131" s="291"/>
      <c r="L131" s="291"/>
      <c r="M131" s="291"/>
      <c r="N131" s="291"/>
      <c r="O131" s="291"/>
      <c r="P131" s="291"/>
    </row>
    <row r="132" spans="1:16" s="29" customFormat="1" ht="11.25" x14ac:dyDescent="0.2">
      <c r="A132" s="34"/>
      <c r="B132" s="35"/>
      <c r="C132" s="34"/>
      <c r="D132" s="34"/>
      <c r="E132" s="34"/>
      <c r="F132" s="34"/>
      <c r="G132" s="34"/>
      <c r="H132" s="34"/>
      <c r="I132" s="34"/>
      <c r="J132" s="34"/>
      <c r="K132" s="34"/>
      <c r="L132" s="34"/>
      <c r="M132" s="34"/>
      <c r="N132" s="34"/>
      <c r="O132" s="34"/>
      <c r="P132" s="34"/>
    </row>
    <row r="133" spans="1:16" x14ac:dyDescent="0.2">
      <c r="A133" s="7"/>
      <c r="B133" s="30" t="s">
        <v>190</v>
      </c>
      <c r="C133" s="2" t="s">
        <v>19</v>
      </c>
      <c r="D133" s="7"/>
      <c r="E133" s="7"/>
      <c r="F133" s="7"/>
      <c r="G133" s="7"/>
      <c r="H133" s="7"/>
      <c r="I133" s="7"/>
      <c r="J133" s="7"/>
      <c r="K133" s="7"/>
      <c r="L133" s="7"/>
      <c r="M133" s="7"/>
      <c r="N133" s="7"/>
      <c r="O133" s="7"/>
      <c r="P133" s="7"/>
    </row>
    <row r="134" spans="1:16" x14ac:dyDescent="0.2">
      <c r="A134" s="7"/>
      <c r="B134" s="30"/>
      <c r="C134" s="2"/>
      <c r="D134" s="7"/>
      <c r="E134" s="7"/>
      <c r="F134" s="7"/>
      <c r="G134" s="7"/>
      <c r="H134" s="7"/>
      <c r="I134" s="7"/>
      <c r="J134" s="7"/>
      <c r="K134" s="7"/>
      <c r="L134" s="7"/>
      <c r="M134" s="7"/>
      <c r="N134" s="7"/>
      <c r="O134" s="7"/>
      <c r="P134" s="7"/>
    </row>
    <row r="135" spans="1:16" s="29" customFormat="1" ht="11.25" x14ac:dyDescent="0.2">
      <c r="A135" s="40"/>
      <c r="B135" s="62" t="s">
        <v>94</v>
      </c>
      <c r="C135" s="291" t="s">
        <v>67</v>
      </c>
      <c r="D135" s="291"/>
      <c r="E135" s="291"/>
      <c r="F135" s="291"/>
      <c r="G135" s="291"/>
      <c r="H135" s="291"/>
      <c r="I135" s="291"/>
      <c r="J135" s="291"/>
      <c r="K135" s="291"/>
      <c r="L135" s="291"/>
      <c r="M135" s="291"/>
      <c r="N135" s="291"/>
      <c r="O135" s="291"/>
      <c r="P135" s="291"/>
    </row>
    <row r="136" spans="1:16" s="29" customFormat="1" ht="11.25" x14ac:dyDescent="0.2">
      <c r="A136" s="40"/>
      <c r="B136" s="63"/>
      <c r="C136" s="291"/>
      <c r="D136" s="291"/>
      <c r="E136" s="291"/>
      <c r="F136" s="291"/>
      <c r="G136" s="291"/>
      <c r="H136" s="291"/>
      <c r="I136" s="291"/>
      <c r="J136" s="291"/>
      <c r="K136" s="291"/>
      <c r="L136" s="291"/>
      <c r="M136" s="291"/>
      <c r="N136" s="291"/>
      <c r="O136" s="291"/>
      <c r="P136" s="291"/>
    </row>
    <row r="137" spans="1:16" s="29" customFormat="1" ht="11.25" x14ac:dyDescent="0.2">
      <c r="A137" s="40"/>
      <c r="B137" s="63"/>
      <c r="C137" s="291" t="s">
        <v>68</v>
      </c>
      <c r="D137" s="291"/>
      <c r="E137" s="291"/>
      <c r="F137" s="291"/>
      <c r="G137" s="291"/>
      <c r="H137" s="291"/>
      <c r="I137" s="291"/>
      <c r="J137" s="291"/>
      <c r="K137" s="291"/>
      <c r="L137" s="291"/>
      <c r="M137" s="291"/>
      <c r="N137" s="291"/>
      <c r="O137" s="291"/>
      <c r="P137" s="291"/>
    </row>
    <row r="138" spans="1:16" s="29" customFormat="1" ht="11.25" x14ac:dyDescent="0.2">
      <c r="A138" s="47"/>
      <c r="B138" s="64"/>
      <c r="C138" s="291"/>
      <c r="D138" s="291"/>
      <c r="E138" s="291"/>
      <c r="F138" s="291"/>
      <c r="G138" s="291"/>
      <c r="H138" s="291"/>
      <c r="I138" s="291"/>
      <c r="J138" s="291"/>
      <c r="K138" s="291"/>
      <c r="L138" s="291"/>
      <c r="M138" s="291"/>
      <c r="N138" s="291"/>
      <c r="O138" s="291"/>
      <c r="P138" s="291"/>
    </row>
    <row r="139" spans="1:16" s="29" customFormat="1" ht="11.25" x14ac:dyDescent="0.2">
      <c r="A139" s="47"/>
      <c r="B139" s="48"/>
      <c r="C139" s="34"/>
      <c r="D139" s="34"/>
      <c r="E139" s="34"/>
      <c r="F139" s="34"/>
      <c r="G139" s="34"/>
      <c r="H139" s="34"/>
      <c r="I139" s="34"/>
      <c r="J139" s="34"/>
      <c r="K139" s="34"/>
      <c r="L139" s="34"/>
      <c r="M139" s="34"/>
      <c r="N139" s="34"/>
      <c r="O139" s="34"/>
      <c r="P139" s="34"/>
    </row>
    <row r="140" spans="1:16" s="29" customFormat="1" ht="11.25" x14ac:dyDescent="0.2">
      <c r="B140" s="60" t="s">
        <v>93</v>
      </c>
      <c r="C140" s="260" t="s">
        <v>69</v>
      </c>
      <c r="D140" s="260"/>
      <c r="E140" s="260"/>
      <c r="F140" s="260"/>
      <c r="G140" s="260"/>
      <c r="H140" s="260"/>
      <c r="I140" s="260"/>
      <c r="J140" s="260"/>
      <c r="K140" s="260"/>
      <c r="L140" s="260"/>
      <c r="M140" s="260"/>
      <c r="N140" s="260"/>
      <c r="O140" s="260"/>
      <c r="P140" s="260"/>
    </row>
    <row r="141" spans="1:16" s="29" customFormat="1" ht="11.25" x14ac:dyDescent="0.2">
      <c r="A141" s="65"/>
      <c r="B141" s="54"/>
      <c r="C141" s="260"/>
      <c r="D141" s="260"/>
      <c r="E141" s="260"/>
      <c r="F141" s="260"/>
      <c r="G141" s="260"/>
      <c r="H141" s="260"/>
      <c r="I141" s="260"/>
      <c r="J141" s="260"/>
      <c r="K141" s="260"/>
      <c r="L141" s="260"/>
      <c r="M141" s="260"/>
      <c r="N141" s="260"/>
      <c r="O141" s="260"/>
      <c r="P141" s="260"/>
    </row>
    <row r="142" spans="1:16" s="29" customFormat="1" ht="11.25" x14ac:dyDescent="0.2">
      <c r="A142" s="65"/>
      <c r="B142" s="54"/>
      <c r="C142" s="100"/>
      <c r="D142" s="100"/>
      <c r="E142" s="100"/>
      <c r="F142" s="100"/>
      <c r="G142" s="100"/>
      <c r="H142" s="100"/>
      <c r="I142" s="100"/>
      <c r="J142" s="100"/>
      <c r="K142" s="100"/>
      <c r="L142" s="100"/>
      <c r="M142" s="100"/>
      <c r="N142" s="100"/>
      <c r="O142" s="100"/>
      <c r="P142" s="100"/>
    </row>
    <row r="143" spans="1:16" s="29" customFormat="1" ht="11.25" x14ac:dyDescent="0.2">
      <c r="A143" s="65"/>
      <c r="B143" s="54"/>
      <c r="C143" s="100"/>
      <c r="D143" s="100"/>
      <c r="E143" s="100"/>
      <c r="F143" s="100"/>
      <c r="G143" s="100"/>
      <c r="H143" s="100"/>
      <c r="I143" s="100"/>
      <c r="J143" s="100"/>
      <c r="K143" s="100"/>
      <c r="L143" s="100"/>
      <c r="M143" s="100"/>
      <c r="N143" s="100"/>
      <c r="O143" s="100"/>
      <c r="P143" s="100"/>
    </row>
    <row r="144" spans="1:16" s="29" customFormat="1" ht="11.25" x14ac:dyDescent="0.2">
      <c r="A144" s="65"/>
      <c r="B144" s="54"/>
      <c r="C144" s="100"/>
      <c r="D144" s="100"/>
      <c r="E144" s="100"/>
      <c r="F144" s="100"/>
      <c r="G144" s="100"/>
      <c r="H144" s="100"/>
      <c r="I144" s="100"/>
      <c r="J144" s="100"/>
      <c r="K144" s="100"/>
      <c r="L144" s="100"/>
      <c r="M144" s="100"/>
      <c r="N144" s="100"/>
      <c r="O144" s="100"/>
      <c r="P144" s="100"/>
    </row>
    <row r="145" spans="1:33" x14ac:dyDescent="0.2">
      <c r="A145" s="2"/>
      <c r="B145" s="23"/>
      <c r="C145" s="13"/>
      <c r="D145" s="13"/>
      <c r="E145" s="13"/>
      <c r="F145" s="13"/>
      <c r="G145" s="13"/>
      <c r="H145" s="13"/>
      <c r="I145" s="13"/>
      <c r="J145" s="13"/>
      <c r="K145" s="13"/>
      <c r="L145" s="13"/>
      <c r="M145" s="13"/>
      <c r="N145" s="13"/>
      <c r="O145" s="13"/>
      <c r="P145" s="13"/>
    </row>
    <row r="146" spans="1:33" x14ac:dyDescent="0.2">
      <c r="A146" s="15"/>
      <c r="B146" s="30" t="s">
        <v>190</v>
      </c>
      <c r="C146" s="2" t="s">
        <v>20</v>
      </c>
      <c r="D146" s="15"/>
      <c r="E146" s="16"/>
      <c r="F146" s="15"/>
      <c r="G146" s="16"/>
      <c r="H146" s="15"/>
      <c r="I146" s="16"/>
      <c r="J146" s="15"/>
      <c r="K146" s="16"/>
      <c r="L146" s="15"/>
      <c r="M146" s="16"/>
      <c r="N146" s="15"/>
      <c r="O146" s="16"/>
      <c r="P146" s="15"/>
    </row>
    <row r="147" spans="1:33" x14ac:dyDescent="0.2">
      <c r="A147" s="16"/>
      <c r="B147" s="30"/>
      <c r="C147" s="2"/>
      <c r="D147" s="16"/>
      <c r="E147" s="16"/>
      <c r="F147" s="16"/>
      <c r="G147" s="16"/>
      <c r="H147" s="16"/>
      <c r="I147" s="16"/>
      <c r="J147" s="16"/>
      <c r="K147" s="16"/>
      <c r="L147" s="16"/>
      <c r="M147" s="16"/>
      <c r="N147" s="16"/>
      <c r="O147" s="16"/>
      <c r="P147" s="16"/>
    </row>
    <row r="148" spans="1:33" s="29" customFormat="1" ht="11.25" x14ac:dyDescent="0.2">
      <c r="A148" s="40"/>
      <c r="B148" s="62" t="s">
        <v>92</v>
      </c>
      <c r="C148" s="291" t="s">
        <v>70</v>
      </c>
      <c r="D148" s="291"/>
      <c r="E148" s="291"/>
      <c r="F148" s="291"/>
      <c r="G148" s="291"/>
      <c r="H148" s="291"/>
      <c r="I148" s="291"/>
      <c r="J148" s="291"/>
      <c r="K148" s="291"/>
      <c r="L148" s="291"/>
      <c r="M148" s="291"/>
      <c r="N148" s="291"/>
      <c r="O148" s="291"/>
      <c r="P148" s="291"/>
    </row>
    <row r="149" spans="1:33" s="29" customFormat="1" x14ac:dyDescent="0.2">
      <c r="A149" s="28"/>
      <c r="B149" s="54"/>
      <c r="C149" s="291"/>
      <c r="D149" s="291"/>
      <c r="E149" s="291"/>
      <c r="F149" s="291"/>
      <c r="G149" s="291"/>
      <c r="H149" s="291"/>
      <c r="I149" s="291"/>
      <c r="J149" s="291"/>
      <c r="K149" s="291"/>
      <c r="L149" s="291"/>
      <c r="M149" s="291"/>
      <c r="N149" s="291"/>
      <c r="O149" s="291"/>
      <c r="P149" s="291"/>
      <c r="S149" s="8"/>
      <c r="T149" s="8"/>
      <c r="U149" s="8"/>
      <c r="V149" s="8"/>
      <c r="W149" s="8"/>
      <c r="X149" s="8"/>
      <c r="Y149" s="8"/>
      <c r="Z149" s="8"/>
      <c r="AA149" s="8"/>
      <c r="AB149" s="8"/>
      <c r="AC149" s="8"/>
      <c r="AD149" s="8"/>
      <c r="AE149" s="8"/>
      <c r="AF149" s="8"/>
      <c r="AG149" s="8"/>
    </row>
    <row r="150" spans="1:33" s="29" customFormat="1" x14ac:dyDescent="0.2">
      <c r="A150" s="28"/>
      <c r="B150" s="42"/>
      <c r="C150" s="34"/>
      <c r="D150" s="34"/>
      <c r="E150" s="34"/>
      <c r="F150" s="34"/>
      <c r="G150" s="34"/>
      <c r="H150" s="34"/>
      <c r="I150" s="34"/>
      <c r="J150" s="34"/>
      <c r="K150" s="34"/>
      <c r="L150" s="34"/>
      <c r="M150" s="34"/>
      <c r="N150" s="34"/>
      <c r="O150" s="34"/>
      <c r="P150" s="34"/>
      <c r="S150" s="8"/>
      <c r="T150" s="8"/>
      <c r="U150" s="8"/>
      <c r="V150" s="8"/>
      <c r="W150" s="8"/>
      <c r="X150" s="8"/>
      <c r="Y150" s="8"/>
      <c r="Z150" s="8"/>
      <c r="AA150" s="8"/>
      <c r="AB150" s="8"/>
      <c r="AC150" s="8"/>
      <c r="AD150" s="8"/>
      <c r="AE150" s="8"/>
      <c r="AF150" s="8"/>
      <c r="AG150" s="8"/>
    </row>
    <row r="151" spans="1:33" s="29" customFormat="1" x14ac:dyDescent="0.2">
      <c r="A151" s="46"/>
      <c r="B151" s="66" t="s">
        <v>91</v>
      </c>
      <c r="C151" s="67" t="s">
        <v>52</v>
      </c>
      <c r="D151" s="68"/>
      <c r="E151" s="68"/>
      <c r="F151" s="68"/>
      <c r="G151" s="68"/>
      <c r="H151" s="68"/>
      <c r="I151" s="68"/>
      <c r="J151" s="68"/>
      <c r="K151" s="68"/>
      <c r="L151" s="68"/>
      <c r="M151" s="68"/>
      <c r="N151" s="68"/>
      <c r="O151" s="68"/>
      <c r="P151" s="68"/>
      <c r="S151" s="8"/>
      <c r="T151" s="8"/>
      <c r="U151" s="8"/>
      <c r="V151" s="8"/>
      <c r="W151" s="8"/>
      <c r="X151" s="8"/>
      <c r="Y151" s="8"/>
      <c r="Z151" s="8"/>
      <c r="AA151" s="8"/>
      <c r="AB151" s="8"/>
      <c r="AC151" s="8"/>
      <c r="AD151" s="8"/>
      <c r="AE151" s="8"/>
      <c r="AF151" s="8"/>
      <c r="AG151" s="8"/>
    </row>
    <row r="152" spans="1:33" x14ac:dyDescent="0.2">
      <c r="A152" s="13"/>
      <c r="B152" s="27"/>
      <c r="C152" s="17"/>
      <c r="D152" s="13"/>
      <c r="E152" s="13"/>
      <c r="F152" s="13"/>
      <c r="G152" s="13"/>
      <c r="H152" s="13"/>
      <c r="I152" s="13"/>
      <c r="J152" s="13"/>
      <c r="K152" s="13"/>
      <c r="L152" s="13"/>
      <c r="M152" s="13"/>
      <c r="N152" s="13"/>
      <c r="O152" s="13"/>
      <c r="P152" s="13"/>
    </row>
    <row r="153" spans="1:33" x14ac:dyDescent="0.2">
      <c r="A153" s="13"/>
      <c r="B153" s="30" t="s">
        <v>190</v>
      </c>
      <c r="C153" s="2" t="s">
        <v>21</v>
      </c>
      <c r="D153" s="13"/>
      <c r="E153" s="13"/>
      <c r="F153" s="13"/>
      <c r="G153" s="13"/>
      <c r="H153" s="13"/>
      <c r="I153" s="13"/>
      <c r="J153" s="13"/>
      <c r="K153" s="13"/>
      <c r="L153" s="13"/>
      <c r="M153" s="13"/>
      <c r="N153" s="13"/>
      <c r="O153" s="13"/>
      <c r="P153" s="13"/>
    </row>
    <row r="154" spans="1:33" x14ac:dyDescent="0.2">
      <c r="A154" s="13"/>
      <c r="B154" s="30"/>
      <c r="C154" s="2"/>
      <c r="D154" s="13"/>
      <c r="E154" s="13"/>
      <c r="F154" s="13"/>
      <c r="G154" s="13"/>
      <c r="H154" s="13"/>
      <c r="I154" s="13"/>
      <c r="J154" s="13"/>
      <c r="K154" s="13"/>
      <c r="L154" s="13"/>
      <c r="M154" s="13"/>
      <c r="N154" s="13"/>
      <c r="O154" s="13"/>
      <c r="P154" s="13"/>
    </row>
    <row r="155" spans="1:33" s="29" customFormat="1" x14ac:dyDescent="0.2">
      <c r="B155" s="60" t="s">
        <v>90</v>
      </c>
      <c r="C155" s="260" t="s">
        <v>71</v>
      </c>
      <c r="D155" s="260"/>
      <c r="E155" s="260"/>
      <c r="F155" s="260"/>
      <c r="G155" s="260"/>
      <c r="H155" s="260"/>
      <c r="I155" s="260"/>
      <c r="J155" s="260"/>
      <c r="K155" s="260"/>
      <c r="L155" s="260"/>
      <c r="M155" s="260"/>
      <c r="N155" s="260"/>
      <c r="O155" s="260"/>
      <c r="P155" s="260"/>
      <c r="S155" s="8"/>
      <c r="T155" s="8"/>
      <c r="U155" s="8"/>
      <c r="V155" s="8"/>
      <c r="W155" s="8"/>
      <c r="X155" s="8"/>
      <c r="Y155" s="8"/>
      <c r="Z155" s="8"/>
      <c r="AA155" s="8"/>
      <c r="AB155" s="8"/>
      <c r="AC155" s="8"/>
      <c r="AD155" s="8"/>
      <c r="AE155" s="8"/>
      <c r="AF155" s="8"/>
      <c r="AG155" s="8"/>
    </row>
    <row r="156" spans="1:33" s="29" customFormat="1" x14ac:dyDescent="0.2">
      <c r="B156" s="60"/>
      <c r="C156" s="260"/>
      <c r="D156" s="260"/>
      <c r="E156" s="260"/>
      <c r="F156" s="260"/>
      <c r="G156" s="260"/>
      <c r="H156" s="260"/>
      <c r="I156" s="260"/>
      <c r="J156" s="260"/>
      <c r="K156" s="260"/>
      <c r="L156" s="260"/>
      <c r="M156" s="260"/>
      <c r="N156" s="260"/>
      <c r="O156" s="260"/>
      <c r="P156" s="260"/>
      <c r="S156" s="8"/>
      <c r="T156" s="8"/>
      <c r="U156" s="8"/>
      <c r="V156" s="8"/>
      <c r="W156" s="8"/>
      <c r="X156" s="8"/>
      <c r="Y156" s="8"/>
      <c r="Z156" s="8"/>
      <c r="AA156" s="8"/>
      <c r="AB156" s="8"/>
      <c r="AC156" s="8"/>
      <c r="AD156" s="8"/>
      <c r="AE156" s="8"/>
      <c r="AF156" s="8"/>
      <c r="AG156" s="8"/>
    </row>
    <row r="157" spans="1:33" s="29" customFormat="1" x14ac:dyDescent="0.2">
      <c r="A157" s="34"/>
      <c r="B157" s="55"/>
      <c r="C157" s="260"/>
      <c r="D157" s="260"/>
      <c r="E157" s="260"/>
      <c r="F157" s="260"/>
      <c r="G157" s="260"/>
      <c r="H157" s="260"/>
      <c r="I157" s="260"/>
      <c r="J157" s="260"/>
      <c r="K157" s="260"/>
      <c r="L157" s="260"/>
      <c r="M157" s="260"/>
      <c r="N157" s="260"/>
      <c r="O157" s="260"/>
      <c r="P157" s="260"/>
      <c r="S157" s="8"/>
      <c r="T157" s="8"/>
      <c r="U157" s="8"/>
      <c r="V157" s="8"/>
      <c r="W157" s="8"/>
      <c r="X157" s="8"/>
      <c r="Y157" s="8"/>
      <c r="Z157" s="8"/>
      <c r="AA157" s="8"/>
      <c r="AB157" s="8"/>
      <c r="AC157" s="8"/>
      <c r="AD157" s="8"/>
      <c r="AE157" s="8"/>
      <c r="AF157" s="8"/>
      <c r="AG157" s="8"/>
    </row>
    <row r="158" spans="1:33" s="29" customFormat="1" x14ac:dyDescent="0.2">
      <c r="A158" s="34"/>
      <c r="B158" s="35"/>
      <c r="C158" s="46"/>
      <c r="D158" s="46"/>
      <c r="E158" s="46"/>
      <c r="F158" s="46"/>
      <c r="G158" s="46"/>
      <c r="H158" s="46"/>
      <c r="I158" s="46"/>
      <c r="J158" s="46"/>
      <c r="K158" s="46"/>
      <c r="L158" s="46"/>
      <c r="M158" s="46"/>
      <c r="N158" s="46"/>
      <c r="O158" s="46"/>
      <c r="P158" s="46"/>
      <c r="S158" s="8"/>
      <c r="T158" s="8"/>
      <c r="U158" s="8"/>
      <c r="V158" s="8"/>
      <c r="W158" s="8"/>
      <c r="X158" s="8"/>
      <c r="Y158" s="8"/>
      <c r="Z158" s="8"/>
      <c r="AA158" s="8"/>
      <c r="AB158" s="8"/>
      <c r="AC158" s="8"/>
      <c r="AD158" s="8"/>
      <c r="AE158" s="8"/>
      <c r="AF158" s="8"/>
      <c r="AG158" s="8"/>
    </row>
    <row r="159" spans="1:33" s="29" customFormat="1" x14ac:dyDescent="0.2">
      <c r="A159" s="28"/>
      <c r="B159" s="60" t="s">
        <v>89</v>
      </c>
      <c r="C159" s="260" t="s">
        <v>72</v>
      </c>
      <c r="D159" s="260"/>
      <c r="E159" s="260"/>
      <c r="F159" s="260"/>
      <c r="G159" s="260"/>
      <c r="H159" s="260"/>
      <c r="I159" s="260"/>
      <c r="J159" s="260"/>
      <c r="K159" s="260"/>
      <c r="L159" s="260"/>
      <c r="M159" s="260"/>
      <c r="N159" s="260"/>
      <c r="O159" s="260"/>
      <c r="P159" s="260"/>
      <c r="S159" s="8"/>
      <c r="T159" s="8"/>
      <c r="U159" s="8"/>
      <c r="V159" s="8"/>
      <c r="W159" s="8"/>
      <c r="X159" s="8"/>
      <c r="Y159" s="8"/>
      <c r="Z159" s="8"/>
      <c r="AA159" s="8"/>
      <c r="AB159" s="8"/>
      <c r="AC159" s="8"/>
      <c r="AD159" s="8"/>
      <c r="AE159" s="8"/>
      <c r="AF159" s="8"/>
      <c r="AG159" s="8"/>
    </row>
    <row r="160" spans="1:33" s="29" customFormat="1" x14ac:dyDescent="0.2">
      <c r="B160" s="54"/>
      <c r="C160" s="260"/>
      <c r="D160" s="260"/>
      <c r="E160" s="260"/>
      <c r="F160" s="260"/>
      <c r="G160" s="260"/>
      <c r="H160" s="260"/>
      <c r="I160" s="260"/>
      <c r="J160" s="260"/>
      <c r="K160" s="260"/>
      <c r="L160" s="260"/>
      <c r="M160" s="260"/>
      <c r="N160" s="260"/>
      <c r="O160" s="260"/>
      <c r="P160" s="260"/>
      <c r="S160" s="8"/>
      <c r="T160" s="8"/>
      <c r="U160" s="8"/>
      <c r="V160" s="8"/>
      <c r="W160" s="8"/>
      <c r="X160" s="8"/>
      <c r="Y160" s="8"/>
      <c r="Z160" s="8"/>
      <c r="AA160" s="8"/>
      <c r="AB160" s="8"/>
      <c r="AC160" s="8"/>
      <c r="AD160" s="8"/>
      <c r="AE160" s="8"/>
      <c r="AF160" s="8"/>
      <c r="AG160" s="8"/>
    </row>
    <row r="161" spans="2:33" s="29" customFormat="1" x14ac:dyDescent="0.2">
      <c r="B161" s="23"/>
      <c r="C161" s="23"/>
      <c r="D161" s="23"/>
      <c r="E161" s="23"/>
      <c r="F161" s="23"/>
      <c r="G161" s="23"/>
      <c r="H161" s="23"/>
      <c r="I161" s="23"/>
      <c r="J161" s="23"/>
      <c r="K161" s="23"/>
      <c r="L161" s="23"/>
      <c r="M161" s="23"/>
      <c r="N161" s="23"/>
      <c r="O161" s="23"/>
      <c r="P161" s="23"/>
      <c r="S161" s="8"/>
      <c r="T161" s="8"/>
      <c r="U161" s="8"/>
      <c r="V161" s="8"/>
      <c r="W161" s="8"/>
      <c r="X161" s="8"/>
      <c r="Y161" s="8"/>
      <c r="Z161" s="8"/>
      <c r="AA161" s="8"/>
      <c r="AB161" s="8"/>
      <c r="AC161" s="8"/>
      <c r="AD161" s="8"/>
      <c r="AE161" s="8"/>
      <c r="AF161" s="8"/>
      <c r="AG161" s="8"/>
    </row>
    <row r="162" spans="2:33" x14ac:dyDescent="0.2">
      <c r="B162" s="23"/>
      <c r="C162" s="37" t="s">
        <v>206</v>
      </c>
      <c r="D162" s="13"/>
      <c r="E162" s="13"/>
      <c r="F162" s="13"/>
      <c r="G162" s="13"/>
      <c r="H162" s="13"/>
      <c r="I162" s="13"/>
      <c r="J162" s="13"/>
      <c r="K162" s="13"/>
      <c r="L162" s="13"/>
      <c r="M162" s="13"/>
      <c r="N162" s="13"/>
      <c r="O162" s="13"/>
      <c r="P162" s="13"/>
    </row>
    <row r="163" spans="2:33" x14ac:dyDescent="0.2">
      <c r="B163" s="23"/>
      <c r="C163" s="37"/>
      <c r="D163" s="13"/>
      <c r="E163" s="13"/>
      <c r="F163" s="13"/>
      <c r="G163" s="13"/>
      <c r="H163" s="13"/>
      <c r="I163" s="13"/>
      <c r="J163" s="13"/>
      <c r="K163" s="13"/>
      <c r="L163" s="13"/>
      <c r="M163" s="13"/>
      <c r="N163" s="13"/>
      <c r="O163" s="13"/>
      <c r="P163" s="13"/>
    </row>
    <row r="164" spans="2:33" x14ac:dyDescent="0.2">
      <c r="B164" s="23"/>
      <c r="C164" s="33" t="s">
        <v>207</v>
      </c>
      <c r="D164" s="13"/>
      <c r="E164" s="13"/>
      <c r="F164" s="13"/>
      <c r="G164" s="13"/>
      <c r="H164" s="13"/>
      <c r="I164" s="13"/>
      <c r="J164" s="13"/>
      <c r="K164" s="13"/>
      <c r="L164" s="13"/>
      <c r="M164" s="13"/>
      <c r="N164" s="13"/>
      <c r="O164" s="13"/>
      <c r="P164" s="13"/>
    </row>
    <row r="165" spans="2:33" x14ac:dyDescent="0.2">
      <c r="B165" s="23"/>
      <c r="C165" s="13"/>
      <c r="D165" s="13"/>
      <c r="E165" s="13"/>
      <c r="F165" s="13"/>
      <c r="G165" s="13"/>
      <c r="H165" s="13"/>
      <c r="I165" s="13"/>
      <c r="J165" s="13"/>
      <c r="K165" s="13"/>
      <c r="L165" s="13"/>
      <c r="M165" s="13"/>
      <c r="N165" s="13"/>
    </row>
    <row r="166" spans="2:33" x14ac:dyDescent="0.2">
      <c r="B166" s="23"/>
      <c r="C166" s="276" t="s">
        <v>192</v>
      </c>
      <c r="D166" s="277"/>
      <c r="E166" s="277"/>
      <c r="F166" s="277"/>
      <c r="G166" s="277"/>
      <c r="H166" s="277"/>
      <c r="I166" s="308">
        <v>2020</v>
      </c>
      <c r="J166" s="308"/>
      <c r="K166" s="308"/>
      <c r="L166" s="308">
        <v>2019</v>
      </c>
      <c r="M166" s="308"/>
      <c r="N166" s="308"/>
    </row>
    <row r="167" spans="2:33" x14ac:dyDescent="0.2">
      <c r="B167" s="23"/>
      <c r="C167" s="265" t="s">
        <v>275</v>
      </c>
      <c r="D167" s="265"/>
      <c r="E167" s="265"/>
      <c r="F167" s="265"/>
      <c r="G167" s="265"/>
      <c r="H167" s="265"/>
      <c r="I167" s="309">
        <v>8760390.0099999998</v>
      </c>
      <c r="J167" s="297"/>
      <c r="K167" s="298"/>
      <c r="L167" s="309">
        <v>8760390.0099999998</v>
      </c>
      <c r="M167" s="297"/>
      <c r="N167" s="298"/>
    </row>
    <row r="168" spans="2:33" x14ac:dyDescent="0.2">
      <c r="B168" s="23"/>
      <c r="C168" s="265" t="s">
        <v>276</v>
      </c>
      <c r="D168" s="265"/>
      <c r="E168" s="265"/>
      <c r="F168" s="265"/>
      <c r="G168" s="265"/>
      <c r="H168" s="265"/>
      <c r="I168" s="309">
        <v>0</v>
      </c>
      <c r="J168" s="297"/>
      <c r="K168" s="298"/>
      <c r="L168" s="309">
        <v>0</v>
      </c>
      <c r="M168" s="297"/>
      <c r="N168" s="298"/>
    </row>
    <row r="169" spans="2:33" x14ac:dyDescent="0.2">
      <c r="B169" s="23"/>
      <c r="C169" s="279" t="s">
        <v>277</v>
      </c>
      <c r="D169" s="280"/>
      <c r="E169" s="280"/>
      <c r="F169" s="280"/>
      <c r="G169" s="280"/>
      <c r="H169" s="280"/>
      <c r="I169" s="267">
        <f>SUM(I167:K168)</f>
        <v>8760390.0099999998</v>
      </c>
      <c r="J169" s="267"/>
      <c r="K169" s="267"/>
      <c r="L169" s="267">
        <f>SUM(L167:N168)</f>
        <v>8760390.0099999998</v>
      </c>
      <c r="M169" s="267"/>
      <c r="N169" s="267"/>
    </row>
    <row r="170" spans="2:33" x14ac:dyDescent="0.2">
      <c r="B170" s="23"/>
      <c r="C170" s="13"/>
      <c r="D170" s="38"/>
      <c r="E170" s="38"/>
      <c r="F170" s="38"/>
      <c r="G170" s="38"/>
      <c r="H170" s="38"/>
      <c r="I170" s="38"/>
      <c r="J170" s="38"/>
      <c r="K170" s="38"/>
      <c r="L170" s="39"/>
      <c r="M170" s="39"/>
      <c r="N170" s="39"/>
      <c r="O170" s="39"/>
      <c r="P170" s="39"/>
    </row>
    <row r="171" spans="2:33" x14ac:dyDescent="0.2">
      <c r="B171" s="23"/>
      <c r="C171" s="36" t="s">
        <v>208</v>
      </c>
      <c r="D171" s="38"/>
      <c r="E171" s="38"/>
      <c r="F171" s="38"/>
      <c r="G171" s="38"/>
      <c r="H171" s="38"/>
      <c r="I171" s="38"/>
      <c r="J171" s="38"/>
      <c r="K171" s="38"/>
      <c r="L171" s="39"/>
      <c r="M171" s="39"/>
      <c r="N171" s="39"/>
      <c r="O171" s="39"/>
      <c r="P171" s="39"/>
    </row>
    <row r="172" spans="2:33" x14ac:dyDescent="0.2">
      <c r="B172" s="23"/>
      <c r="C172" s="36"/>
      <c r="D172" s="38"/>
      <c r="E172" s="38"/>
      <c r="F172" s="38"/>
      <c r="G172" s="38"/>
      <c r="H172" s="38"/>
      <c r="I172" s="38"/>
      <c r="J172" s="38"/>
      <c r="K172" s="38"/>
      <c r="L172" s="39"/>
      <c r="M172" s="39"/>
      <c r="N172" s="39"/>
      <c r="O172" s="39"/>
      <c r="P172" s="39"/>
    </row>
    <row r="173" spans="2:33" x14ac:dyDescent="0.2">
      <c r="B173" s="23"/>
      <c r="C173" s="33" t="s">
        <v>209</v>
      </c>
      <c r="D173" s="38"/>
      <c r="E173" s="38"/>
      <c r="F173" s="38"/>
      <c r="G173" s="38"/>
      <c r="H173" s="38"/>
      <c r="I173" s="38"/>
      <c r="J173" s="38"/>
      <c r="K173" s="38"/>
      <c r="L173" s="39"/>
      <c r="M173" s="39"/>
      <c r="N173" s="39"/>
      <c r="O173" s="39"/>
      <c r="P173" s="39"/>
    </row>
    <row r="174" spans="2:33" x14ac:dyDescent="0.2">
      <c r="B174" s="23"/>
      <c r="C174" s="13"/>
      <c r="D174" s="38"/>
      <c r="E174" s="38"/>
      <c r="F174" s="38"/>
      <c r="G174" s="38"/>
      <c r="H174" s="38"/>
      <c r="I174" s="38"/>
      <c r="J174" s="38"/>
      <c r="K174" s="38"/>
      <c r="L174" s="39"/>
      <c r="M174" s="39"/>
      <c r="N174" s="39"/>
      <c r="O174" s="39"/>
      <c r="P174" s="39"/>
    </row>
    <row r="175" spans="2:33" x14ac:dyDescent="0.2">
      <c r="B175" s="23"/>
      <c r="D175" s="273" t="s">
        <v>192</v>
      </c>
      <c r="E175" s="274"/>
      <c r="F175" s="274"/>
      <c r="G175" s="274"/>
      <c r="H175" s="274"/>
      <c r="I175" s="275"/>
      <c r="J175" s="308">
        <v>2020</v>
      </c>
      <c r="K175" s="308"/>
      <c r="L175" s="308"/>
      <c r="M175" s="276">
        <v>2019</v>
      </c>
      <c r="N175" s="277"/>
      <c r="O175" s="278"/>
    </row>
    <row r="176" spans="2:33" x14ac:dyDescent="0.2">
      <c r="B176" s="23"/>
      <c r="D176" s="265" t="s">
        <v>278</v>
      </c>
      <c r="E176" s="265"/>
      <c r="F176" s="265"/>
      <c r="G176" s="265"/>
      <c r="H176" s="265"/>
      <c r="I176" s="265"/>
      <c r="J176" s="264">
        <v>1268585.8799999999</v>
      </c>
      <c r="K176" s="265"/>
      <c r="L176" s="265"/>
      <c r="M176" s="264">
        <v>1214236.28</v>
      </c>
      <c r="N176" s="265"/>
      <c r="O176" s="265"/>
    </row>
    <row r="177" spans="2:16" x14ac:dyDescent="0.2">
      <c r="B177" s="23"/>
      <c r="D177" s="265" t="s">
        <v>279</v>
      </c>
      <c r="E177" s="265"/>
      <c r="F177" s="265"/>
      <c r="G177" s="265"/>
      <c r="H177" s="265"/>
      <c r="I177" s="265"/>
      <c r="J177" s="264">
        <v>3949506</v>
      </c>
      <c r="K177" s="265"/>
      <c r="L177" s="265"/>
      <c r="M177" s="264">
        <v>3949506</v>
      </c>
      <c r="N177" s="265"/>
      <c r="O177" s="265"/>
    </row>
    <row r="178" spans="2:16" x14ac:dyDescent="0.2">
      <c r="B178" s="23"/>
      <c r="D178" s="265" t="s">
        <v>280</v>
      </c>
      <c r="E178" s="265"/>
      <c r="F178" s="265"/>
      <c r="G178" s="265"/>
      <c r="H178" s="265"/>
      <c r="I178" s="265"/>
      <c r="J178" s="264">
        <v>11049345.619999999</v>
      </c>
      <c r="K178" s="265"/>
      <c r="L178" s="265"/>
      <c r="M178" s="264">
        <v>11049345.619999999</v>
      </c>
      <c r="N178" s="265"/>
      <c r="O178" s="265"/>
    </row>
    <row r="179" spans="2:16" x14ac:dyDescent="0.2">
      <c r="B179" s="23"/>
      <c r="D179" s="265" t="s">
        <v>281</v>
      </c>
      <c r="E179" s="265"/>
      <c r="F179" s="265"/>
      <c r="G179" s="265"/>
      <c r="H179" s="265"/>
      <c r="I179" s="265"/>
      <c r="J179" s="264">
        <v>5667963.4800000004</v>
      </c>
      <c r="K179" s="265"/>
      <c r="L179" s="265"/>
      <c r="M179" s="264">
        <v>4278638.34</v>
      </c>
      <c r="N179" s="265"/>
      <c r="O179" s="265"/>
    </row>
    <row r="180" spans="2:16" x14ac:dyDescent="0.2">
      <c r="B180" s="23"/>
      <c r="D180" s="266" t="s">
        <v>277</v>
      </c>
      <c r="E180" s="266"/>
      <c r="F180" s="266"/>
      <c r="G180" s="266"/>
      <c r="H180" s="266"/>
      <c r="I180" s="266"/>
      <c r="J180" s="263">
        <f>SUM(J176:L179)</f>
        <v>21935400.98</v>
      </c>
      <c r="K180" s="263"/>
      <c r="L180" s="263"/>
      <c r="M180" s="263">
        <f>SUM(M176:O179)</f>
        <v>20491726.239999998</v>
      </c>
      <c r="N180" s="263"/>
      <c r="O180" s="263"/>
    </row>
    <row r="181" spans="2:16" x14ac:dyDescent="0.2">
      <c r="B181" s="23"/>
      <c r="D181" s="265" t="s">
        <v>282</v>
      </c>
      <c r="E181" s="265"/>
      <c r="F181" s="265"/>
      <c r="G181" s="265"/>
      <c r="H181" s="265"/>
      <c r="I181" s="265"/>
      <c r="J181" s="264">
        <v>0</v>
      </c>
      <c r="K181" s="265"/>
      <c r="L181" s="265"/>
      <c r="M181" s="264">
        <v>0</v>
      </c>
      <c r="N181" s="265"/>
      <c r="O181" s="265"/>
    </row>
    <row r="182" spans="2:16" x14ac:dyDescent="0.2">
      <c r="B182" s="23"/>
      <c r="D182" s="265" t="s">
        <v>283</v>
      </c>
      <c r="E182" s="265"/>
      <c r="F182" s="265"/>
      <c r="G182" s="265"/>
      <c r="H182" s="265"/>
      <c r="I182" s="265"/>
      <c r="J182" s="264">
        <v>0</v>
      </c>
      <c r="K182" s="265"/>
      <c r="L182" s="265"/>
      <c r="M182" s="264">
        <v>0</v>
      </c>
      <c r="N182" s="265"/>
      <c r="O182" s="265"/>
    </row>
    <row r="183" spans="2:16" x14ac:dyDescent="0.2">
      <c r="B183" s="23"/>
      <c r="D183" s="266" t="s">
        <v>284</v>
      </c>
      <c r="E183" s="266"/>
      <c r="F183" s="266"/>
      <c r="G183" s="266"/>
      <c r="H183" s="266"/>
      <c r="I183" s="266"/>
      <c r="J183" s="263">
        <f>SUM(J181:L182)</f>
        <v>0</v>
      </c>
      <c r="K183" s="263"/>
      <c r="L183" s="263"/>
      <c r="M183" s="263">
        <f>SUM(M181:O182)</f>
        <v>0</v>
      </c>
      <c r="N183" s="263"/>
      <c r="O183" s="263"/>
    </row>
    <row r="184" spans="2:16" x14ac:dyDescent="0.2">
      <c r="B184" s="23"/>
      <c r="D184" s="265" t="s">
        <v>285</v>
      </c>
      <c r="E184" s="265"/>
      <c r="F184" s="265"/>
      <c r="G184" s="265"/>
      <c r="H184" s="265"/>
      <c r="I184" s="265"/>
      <c r="J184" s="264">
        <v>3882107.24</v>
      </c>
      <c r="K184" s="265"/>
      <c r="L184" s="265"/>
      <c r="M184" s="264">
        <v>3882107.24</v>
      </c>
      <c r="N184" s="265"/>
      <c r="O184" s="265"/>
    </row>
    <row r="185" spans="2:16" x14ac:dyDescent="0.2">
      <c r="B185" s="23"/>
      <c r="D185" s="266" t="s">
        <v>286</v>
      </c>
      <c r="E185" s="266"/>
      <c r="F185" s="266"/>
      <c r="G185" s="266"/>
      <c r="H185" s="266"/>
      <c r="I185" s="266"/>
      <c r="J185" s="263">
        <f>SUM(J184)</f>
        <v>3882107.24</v>
      </c>
      <c r="K185" s="263"/>
      <c r="L185" s="263"/>
      <c r="M185" s="263">
        <f>SUM(M184)</f>
        <v>3882107.24</v>
      </c>
      <c r="N185" s="263"/>
      <c r="O185" s="263"/>
    </row>
    <row r="186" spans="2:16" x14ac:dyDescent="0.2">
      <c r="B186" s="23"/>
      <c r="D186" s="338" t="s">
        <v>193</v>
      </c>
      <c r="E186" s="339"/>
      <c r="F186" s="339"/>
      <c r="G186" s="339"/>
      <c r="H186" s="339"/>
      <c r="I186" s="340"/>
      <c r="J186" s="263">
        <f>SUM(J180,J183,J185)</f>
        <v>25817508.219999999</v>
      </c>
      <c r="K186" s="263"/>
      <c r="L186" s="263"/>
      <c r="M186" s="263">
        <f>SUM(M180,M183,M185)</f>
        <v>24373833.479999997</v>
      </c>
      <c r="N186" s="263"/>
      <c r="O186" s="263"/>
    </row>
    <row r="187" spans="2:16" x14ac:dyDescent="0.2">
      <c r="B187" s="23"/>
      <c r="C187" s="13"/>
      <c r="D187" s="38"/>
      <c r="E187" s="38"/>
      <c r="F187" s="38"/>
      <c r="G187" s="38"/>
      <c r="H187" s="38"/>
      <c r="I187" s="38"/>
      <c r="J187" s="38"/>
      <c r="K187" s="38"/>
      <c r="L187" s="39"/>
      <c r="M187" s="39"/>
      <c r="N187" s="39"/>
      <c r="O187" s="39"/>
      <c r="P187" s="39"/>
    </row>
    <row r="188" spans="2:16" x14ac:dyDescent="0.2">
      <c r="B188" s="23"/>
      <c r="C188" s="36" t="s">
        <v>210</v>
      </c>
      <c r="D188" s="38"/>
      <c r="E188" s="38"/>
      <c r="F188" s="38"/>
      <c r="G188" s="38"/>
      <c r="H188" s="38"/>
      <c r="I188" s="38"/>
      <c r="J188" s="38"/>
      <c r="K188" s="38"/>
      <c r="L188" s="39"/>
      <c r="M188" s="39"/>
      <c r="N188" s="39"/>
      <c r="O188" s="39"/>
      <c r="P188" s="39"/>
    </row>
    <row r="189" spans="2:16" x14ac:dyDescent="0.2">
      <c r="B189" s="23"/>
      <c r="C189" s="36"/>
      <c r="D189" s="38"/>
      <c r="E189" s="38"/>
      <c r="F189" s="38"/>
      <c r="G189" s="38"/>
      <c r="H189" s="38"/>
      <c r="I189" s="38"/>
      <c r="J189" s="38"/>
      <c r="K189" s="38"/>
      <c r="L189" s="39"/>
      <c r="M189" s="39"/>
      <c r="N189" s="39"/>
      <c r="O189" s="39"/>
      <c r="P189" s="39"/>
    </row>
    <row r="190" spans="2:16" x14ac:dyDescent="0.2">
      <c r="B190" s="23"/>
      <c r="C190" s="33" t="s">
        <v>209</v>
      </c>
      <c r="D190" s="38"/>
      <c r="E190" s="38"/>
      <c r="F190" s="38"/>
      <c r="G190" s="38"/>
      <c r="H190" s="38"/>
      <c r="I190" s="38"/>
      <c r="J190" s="38"/>
      <c r="K190" s="38"/>
      <c r="L190" s="39"/>
      <c r="M190" s="39"/>
      <c r="N190" s="39"/>
      <c r="O190" s="39"/>
      <c r="P190" s="39"/>
    </row>
    <row r="191" spans="2:16" x14ac:dyDescent="0.2">
      <c r="B191" s="23"/>
      <c r="C191" s="13"/>
      <c r="D191" s="38"/>
      <c r="E191" s="38"/>
      <c r="F191" s="38"/>
      <c r="G191" s="38"/>
      <c r="H191" s="38"/>
      <c r="I191" s="38"/>
      <c r="J191" s="38"/>
      <c r="K191" s="38"/>
      <c r="L191" s="39"/>
      <c r="M191" s="39"/>
      <c r="N191" s="39"/>
      <c r="O191" s="39"/>
      <c r="P191" s="39"/>
    </row>
    <row r="192" spans="2:16" x14ac:dyDescent="0.2">
      <c r="B192" s="23"/>
      <c r="C192" s="13"/>
      <c r="D192" s="273" t="s">
        <v>192</v>
      </c>
      <c r="E192" s="274"/>
      <c r="F192" s="274"/>
      <c r="G192" s="274"/>
      <c r="H192" s="274"/>
      <c r="I192" s="275"/>
      <c r="J192" s="308">
        <v>2020</v>
      </c>
      <c r="K192" s="308"/>
      <c r="L192" s="308"/>
      <c r="M192" s="276">
        <v>2019</v>
      </c>
      <c r="N192" s="277"/>
      <c r="O192" s="278"/>
    </row>
    <row r="193" spans="1:33" x14ac:dyDescent="0.2">
      <c r="B193" s="23"/>
      <c r="C193" s="13"/>
      <c r="D193" s="344"/>
      <c r="E193" s="345"/>
      <c r="F193" s="345"/>
      <c r="G193" s="345"/>
      <c r="H193" s="345"/>
      <c r="I193" s="346"/>
      <c r="J193" s="264">
        <v>0</v>
      </c>
      <c r="K193" s="347"/>
      <c r="L193" s="347"/>
      <c r="M193" s="309">
        <v>0</v>
      </c>
      <c r="N193" s="348"/>
      <c r="O193" s="349"/>
    </row>
    <row r="194" spans="1:33" x14ac:dyDescent="0.2">
      <c r="B194" s="23"/>
      <c r="C194" s="13"/>
      <c r="D194" s="38"/>
      <c r="E194" s="38"/>
      <c r="F194" s="38"/>
      <c r="G194" s="38"/>
      <c r="H194" s="38"/>
      <c r="I194" s="38"/>
      <c r="J194" s="38"/>
      <c r="K194" s="38"/>
      <c r="L194" s="39"/>
      <c r="M194" s="39"/>
      <c r="N194" s="39"/>
      <c r="O194" s="39"/>
      <c r="P194" s="39"/>
    </row>
    <row r="195" spans="1:33" ht="12.75" customHeight="1" x14ac:dyDescent="0.2">
      <c r="A195" s="2"/>
      <c r="B195" s="30" t="s">
        <v>190</v>
      </c>
      <c r="C195" s="2" t="s">
        <v>22</v>
      </c>
    </row>
    <row r="196" spans="1:33" ht="12.75" customHeight="1" x14ac:dyDescent="0.2">
      <c r="A196" s="2"/>
      <c r="B196" s="30"/>
      <c r="C196" s="2"/>
    </row>
    <row r="197" spans="1:33" s="29" customFormat="1" ht="12.75" customHeight="1" x14ac:dyDescent="0.2">
      <c r="A197" s="40"/>
      <c r="B197" s="62" t="s">
        <v>88</v>
      </c>
      <c r="C197" s="291" t="s">
        <v>73</v>
      </c>
      <c r="D197" s="291"/>
      <c r="E197" s="291"/>
      <c r="F197" s="291"/>
      <c r="G197" s="291"/>
      <c r="H197" s="291"/>
      <c r="I197" s="291"/>
      <c r="J197" s="291"/>
      <c r="K197" s="291"/>
      <c r="L197" s="291"/>
      <c r="M197" s="291"/>
      <c r="N197" s="291"/>
      <c r="O197" s="291"/>
      <c r="P197" s="291"/>
      <c r="T197" s="8"/>
      <c r="U197" s="8"/>
      <c r="V197" s="8"/>
      <c r="W197" s="8"/>
      <c r="X197" s="8"/>
      <c r="Y197" s="8"/>
      <c r="Z197" s="8"/>
      <c r="AA197" s="8"/>
      <c r="AB197" s="8"/>
      <c r="AC197" s="8"/>
      <c r="AD197" s="8"/>
      <c r="AE197" s="8"/>
      <c r="AF197" s="8"/>
      <c r="AG197" s="8"/>
    </row>
    <row r="198" spans="1:33" s="29" customFormat="1" ht="12.75" customHeight="1" x14ac:dyDescent="0.2">
      <c r="A198" s="40"/>
      <c r="B198" s="63"/>
      <c r="C198" s="291"/>
      <c r="D198" s="291"/>
      <c r="E198" s="291"/>
      <c r="F198" s="291"/>
      <c r="G198" s="291"/>
      <c r="H198" s="291"/>
      <c r="I198" s="291"/>
      <c r="J198" s="291"/>
      <c r="K198" s="291"/>
      <c r="L198" s="291"/>
      <c r="M198" s="291"/>
      <c r="N198" s="291"/>
      <c r="O198" s="291"/>
      <c r="P198" s="291"/>
      <c r="T198" s="8"/>
      <c r="U198" s="8"/>
      <c r="V198" s="8"/>
      <c r="W198" s="8"/>
      <c r="X198" s="8"/>
      <c r="Y198" s="8"/>
      <c r="Z198" s="8"/>
      <c r="AA198" s="8"/>
      <c r="AB198" s="8"/>
      <c r="AC198" s="8"/>
      <c r="AD198" s="8"/>
      <c r="AE198" s="8"/>
      <c r="AF198" s="8"/>
      <c r="AG198" s="8"/>
    </row>
    <row r="199" spans="1:33" ht="12.75" customHeight="1" x14ac:dyDescent="0.2">
      <c r="A199" s="16"/>
      <c r="B199" s="26"/>
      <c r="C199" s="7"/>
      <c r="D199" s="7"/>
      <c r="E199" s="7"/>
      <c r="F199" s="7"/>
      <c r="G199" s="7"/>
      <c r="H199" s="7"/>
      <c r="I199" s="7"/>
      <c r="J199" s="7"/>
      <c r="K199" s="7"/>
      <c r="L199" s="7"/>
      <c r="M199" s="7"/>
      <c r="N199" s="7"/>
      <c r="O199" s="7"/>
      <c r="P199" s="7"/>
    </row>
    <row r="200" spans="1:33" ht="12.75" customHeight="1" x14ac:dyDescent="0.2">
      <c r="A200" s="1"/>
      <c r="B200" s="30" t="s">
        <v>190</v>
      </c>
      <c r="C200" s="2" t="s">
        <v>23</v>
      </c>
    </row>
    <row r="201" spans="1:33" ht="12.75" customHeight="1" x14ac:dyDescent="0.2">
      <c r="A201" s="1"/>
      <c r="B201" s="30"/>
      <c r="C201" s="2"/>
    </row>
    <row r="202" spans="1:33" s="56" customFormat="1" ht="12.75" customHeight="1" x14ac:dyDescent="0.2">
      <c r="A202" s="69"/>
      <c r="B202" s="71" t="s">
        <v>87</v>
      </c>
      <c r="C202" s="325" t="s">
        <v>74</v>
      </c>
      <c r="D202" s="325"/>
      <c r="E202" s="325"/>
      <c r="F202" s="325"/>
      <c r="G202" s="325"/>
      <c r="H202" s="325"/>
      <c r="I202" s="325"/>
      <c r="J202" s="325"/>
      <c r="K202" s="325"/>
      <c r="L202" s="325"/>
      <c r="M202" s="325"/>
      <c r="N202" s="325"/>
      <c r="O202" s="325"/>
      <c r="P202" s="325"/>
      <c r="T202" s="8"/>
      <c r="U202" s="8"/>
      <c r="V202" s="8"/>
      <c r="W202" s="8"/>
      <c r="X202" s="8"/>
      <c r="Y202" s="8"/>
      <c r="Z202" s="8"/>
      <c r="AA202" s="8"/>
      <c r="AB202" s="8"/>
      <c r="AC202" s="8"/>
      <c r="AD202" s="8"/>
      <c r="AE202" s="8"/>
      <c r="AF202" s="8"/>
      <c r="AG202" s="8"/>
    </row>
    <row r="203" spans="1:33" s="56" customFormat="1" ht="12.75" customHeight="1" x14ac:dyDescent="0.2">
      <c r="A203" s="69"/>
      <c r="B203" s="59"/>
      <c r="C203" s="325"/>
      <c r="D203" s="325"/>
      <c r="E203" s="325"/>
      <c r="F203" s="325"/>
      <c r="G203" s="325"/>
      <c r="H203" s="325"/>
      <c r="I203" s="325"/>
      <c r="J203" s="325"/>
      <c r="K203" s="325"/>
      <c r="L203" s="325"/>
      <c r="M203" s="325"/>
      <c r="N203" s="325"/>
      <c r="O203" s="325"/>
      <c r="P203" s="325"/>
      <c r="T203" s="8"/>
      <c r="U203" s="8"/>
      <c r="V203" s="8"/>
      <c r="W203" s="8"/>
      <c r="X203" s="8"/>
      <c r="Y203" s="8"/>
      <c r="Z203" s="8"/>
      <c r="AA203" s="8"/>
      <c r="AB203" s="8"/>
      <c r="AC203" s="8"/>
      <c r="AD203" s="8"/>
      <c r="AE203" s="8"/>
      <c r="AF203" s="8"/>
      <c r="AG203" s="8"/>
    </row>
    <row r="204" spans="1:33" ht="12.75" customHeight="1" x14ac:dyDescent="0.2"/>
    <row r="205" spans="1:33" ht="12.75" customHeight="1" x14ac:dyDescent="0.2">
      <c r="A205" s="2"/>
      <c r="B205" s="10" t="s">
        <v>211</v>
      </c>
    </row>
    <row r="206" spans="1:33" ht="12.75" customHeight="1" x14ac:dyDescent="0.2">
      <c r="A206" s="2"/>
      <c r="B206" s="10"/>
    </row>
    <row r="207" spans="1:33" s="29" customFormat="1" ht="12.75" customHeight="1" x14ac:dyDescent="0.2">
      <c r="A207" s="40"/>
      <c r="B207" s="62" t="s">
        <v>84</v>
      </c>
      <c r="C207" s="291" t="s">
        <v>75</v>
      </c>
      <c r="D207" s="291"/>
      <c r="E207" s="291"/>
      <c r="F207" s="291"/>
      <c r="G207" s="291"/>
      <c r="H207" s="291"/>
      <c r="I207" s="291"/>
      <c r="J207" s="291"/>
      <c r="K207" s="291"/>
      <c r="L207" s="291"/>
      <c r="M207" s="291"/>
      <c r="N207" s="291"/>
      <c r="O207" s="291"/>
      <c r="P207" s="291"/>
    </row>
    <row r="208" spans="1:33" s="29" customFormat="1" ht="12.75" customHeight="1" x14ac:dyDescent="0.2">
      <c r="A208" s="40"/>
      <c r="B208" s="62"/>
      <c r="C208" s="291"/>
      <c r="D208" s="291"/>
      <c r="E208" s="291"/>
      <c r="F208" s="291"/>
      <c r="G208" s="291"/>
      <c r="H208" s="291"/>
      <c r="I208" s="291"/>
      <c r="J208" s="291"/>
      <c r="K208" s="291"/>
      <c r="L208" s="291"/>
      <c r="M208" s="291"/>
      <c r="N208" s="291"/>
      <c r="O208" s="291"/>
      <c r="P208" s="291"/>
    </row>
    <row r="209" spans="1:30" s="29" customFormat="1" ht="12.75" customHeight="1" x14ac:dyDescent="0.2">
      <c r="A209" s="40"/>
      <c r="B209" s="41"/>
      <c r="C209" s="34"/>
      <c r="D209" s="34"/>
      <c r="E209" s="34"/>
      <c r="F209" s="34"/>
      <c r="G209" s="34"/>
      <c r="H209" s="34"/>
      <c r="I209" s="34"/>
      <c r="J209" s="34"/>
      <c r="K209" s="34"/>
      <c r="L209" s="34"/>
      <c r="M209" s="34"/>
      <c r="N209" s="34"/>
      <c r="O209" s="34"/>
      <c r="P209" s="34"/>
    </row>
    <row r="210" spans="1:30" s="29" customFormat="1" ht="12.75" customHeight="1" x14ac:dyDescent="0.2">
      <c r="A210" s="40"/>
      <c r="B210" s="62" t="s">
        <v>83</v>
      </c>
      <c r="C210" s="291" t="s">
        <v>76</v>
      </c>
      <c r="D210" s="291"/>
      <c r="E210" s="291"/>
      <c r="F210" s="291"/>
      <c r="G210" s="291"/>
      <c r="H210" s="291"/>
      <c r="I210" s="291"/>
      <c r="J210" s="291"/>
      <c r="K210" s="291"/>
      <c r="L210" s="291"/>
      <c r="M210" s="291"/>
      <c r="N210" s="291"/>
      <c r="O210" s="291"/>
      <c r="P210" s="291"/>
    </row>
    <row r="211" spans="1:30" s="29" customFormat="1" ht="12.75" customHeight="1" x14ac:dyDescent="0.2">
      <c r="A211" s="28"/>
      <c r="B211" s="54"/>
      <c r="C211" s="291"/>
      <c r="D211" s="291"/>
      <c r="E211" s="291"/>
      <c r="F211" s="291"/>
      <c r="G211" s="291"/>
      <c r="H211" s="291"/>
      <c r="I211" s="291"/>
      <c r="J211" s="291"/>
      <c r="K211" s="291"/>
      <c r="L211" s="291"/>
      <c r="M211" s="291"/>
      <c r="N211" s="291"/>
      <c r="O211" s="291"/>
      <c r="P211" s="291"/>
    </row>
    <row r="212" spans="1:30" s="29" customFormat="1" ht="12.75" customHeight="1" x14ac:dyDescent="0.2">
      <c r="A212" s="28"/>
      <c r="B212" s="42"/>
      <c r="C212" s="34"/>
      <c r="D212" s="34"/>
      <c r="E212" s="34"/>
      <c r="F212" s="34"/>
      <c r="G212" s="34"/>
      <c r="H212" s="34"/>
      <c r="I212" s="34"/>
      <c r="J212" s="34"/>
      <c r="K212" s="34"/>
      <c r="L212" s="34"/>
      <c r="M212" s="34"/>
      <c r="N212" s="34"/>
      <c r="O212" s="34"/>
      <c r="P212" s="34"/>
    </row>
    <row r="213" spans="1:30" s="29" customFormat="1" ht="12.75" customHeight="1" x14ac:dyDescent="0.2">
      <c r="A213" s="40"/>
      <c r="B213" s="72" t="s">
        <v>86</v>
      </c>
      <c r="C213" s="291" t="s">
        <v>77</v>
      </c>
      <c r="D213" s="291"/>
      <c r="E213" s="291"/>
      <c r="F213" s="291"/>
      <c r="G213" s="291"/>
      <c r="H213" s="291"/>
      <c r="I213" s="291"/>
      <c r="J213" s="291"/>
      <c r="K213" s="291"/>
      <c r="L213" s="291"/>
      <c r="M213" s="291"/>
      <c r="N213" s="291"/>
      <c r="O213" s="291"/>
      <c r="P213" s="291"/>
    </row>
    <row r="214" spans="1:30" s="29" customFormat="1" ht="12.75" customHeight="1" x14ac:dyDescent="0.2">
      <c r="A214" s="70"/>
      <c r="B214" s="73"/>
      <c r="C214" s="291"/>
      <c r="D214" s="291"/>
      <c r="E214" s="291"/>
      <c r="F214" s="291"/>
      <c r="G214" s="291"/>
      <c r="H214" s="291"/>
      <c r="I214" s="291"/>
      <c r="J214" s="291"/>
      <c r="K214" s="291"/>
      <c r="L214" s="291"/>
      <c r="M214" s="291"/>
      <c r="N214" s="291"/>
      <c r="O214" s="291"/>
      <c r="P214" s="291"/>
    </row>
    <row r="215" spans="1:30" s="29" customFormat="1" x14ac:dyDescent="0.2">
      <c r="A215" s="70"/>
      <c r="B215" s="18"/>
      <c r="C215" s="18"/>
      <c r="D215" s="18"/>
      <c r="E215" s="18"/>
      <c r="F215" s="18"/>
      <c r="G215" s="18"/>
      <c r="H215" s="18"/>
      <c r="I215" s="18"/>
      <c r="J215" s="18"/>
      <c r="K215" s="18"/>
      <c r="L215" s="18"/>
      <c r="M215" s="18"/>
      <c r="N215" s="18"/>
      <c r="O215" s="18"/>
      <c r="P215" s="18"/>
      <c r="Q215" s="18"/>
    </row>
    <row r="216" spans="1:30" s="29" customFormat="1" x14ac:dyDescent="0.2">
      <c r="A216" s="70"/>
      <c r="B216" s="18"/>
      <c r="C216" s="18"/>
      <c r="D216" s="18"/>
      <c r="E216" s="18"/>
      <c r="F216" s="18"/>
      <c r="G216" s="18"/>
      <c r="H216" s="18"/>
      <c r="I216" s="18"/>
      <c r="J216" s="18"/>
      <c r="K216" s="18"/>
      <c r="L216" s="18"/>
      <c r="M216" s="18"/>
      <c r="N216" s="18"/>
      <c r="O216" s="18"/>
      <c r="P216" s="18"/>
      <c r="Q216" s="18"/>
    </row>
    <row r="217" spans="1:30" s="29" customFormat="1" x14ac:dyDescent="0.2">
      <c r="A217" s="70"/>
      <c r="B217" s="18"/>
      <c r="C217" s="18"/>
      <c r="D217" s="18"/>
      <c r="E217" s="18"/>
      <c r="F217" s="18"/>
      <c r="G217" s="18"/>
      <c r="H217" s="18"/>
      <c r="I217" s="18"/>
      <c r="J217" s="18"/>
      <c r="K217" s="18"/>
      <c r="L217" s="18"/>
      <c r="M217" s="18"/>
      <c r="N217" s="18"/>
      <c r="O217" s="18"/>
      <c r="P217" s="18"/>
      <c r="Q217" s="18"/>
    </row>
    <row r="218" spans="1:30" ht="12" customHeight="1" x14ac:dyDescent="0.2">
      <c r="A218" s="12"/>
      <c r="B218" s="18"/>
      <c r="C218" s="286" t="s">
        <v>212</v>
      </c>
      <c r="D218" s="286"/>
      <c r="E218" s="286"/>
      <c r="F218" s="286"/>
      <c r="G218" s="286"/>
      <c r="H218" s="286"/>
      <c r="I218" s="286"/>
      <c r="J218" s="286"/>
      <c r="K218" s="286"/>
      <c r="L218" s="286"/>
      <c r="M218" s="286"/>
      <c r="N218" s="286"/>
      <c r="O218" s="286"/>
      <c r="P218" s="286"/>
    </row>
    <row r="219" spans="1:30" x14ac:dyDescent="0.2">
      <c r="A219" s="12"/>
      <c r="B219" s="18"/>
      <c r="C219" s="286"/>
      <c r="D219" s="286"/>
      <c r="E219" s="286"/>
      <c r="F219" s="286"/>
      <c r="G219" s="286"/>
      <c r="H219" s="286"/>
      <c r="I219" s="286"/>
      <c r="J219" s="286"/>
      <c r="K219" s="286"/>
      <c r="L219" s="286"/>
      <c r="M219" s="286"/>
      <c r="N219" s="286"/>
      <c r="O219" s="286"/>
      <c r="P219" s="286"/>
    </row>
    <row r="220" spans="1:30" x14ac:dyDescent="0.2">
      <c r="A220" s="12"/>
      <c r="B220" s="18"/>
      <c r="C220" s="286"/>
      <c r="D220" s="286"/>
      <c r="E220" s="286"/>
      <c r="F220" s="286"/>
      <c r="G220" s="286"/>
      <c r="H220" s="286"/>
      <c r="I220" s="286"/>
      <c r="J220" s="286"/>
      <c r="K220" s="286"/>
      <c r="L220" s="286"/>
      <c r="M220" s="286"/>
      <c r="N220" s="286"/>
      <c r="O220" s="286"/>
      <c r="P220" s="286"/>
    </row>
    <row r="221" spans="1:30" x14ac:dyDescent="0.2">
      <c r="A221" s="12"/>
      <c r="B221" s="18"/>
      <c r="C221" s="7"/>
      <c r="D221" s="7"/>
      <c r="E221" s="7"/>
      <c r="F221" s="7"/>
      <c r="G221" s="7"/>
      <c r="H221" s="7"/>
      <c r="I221" s="7"/>
      <c r="J221" s="7"/>
      <c r="K221" s="7"/>
      <c r="L221" s="7"/>
      <c r="M221" s="7"/>
      <c r="N221" s="7"/>
      <c r="O221" s="7"/>
      <c r="P221" s="7"/>
      <c r="R221" s="29"/>
      <c r="S221" s="29"/>
      <c r="T221" s="29"/>
      <c r="U221" s="29"/>
      <c r="V221" s="29"/>
      <c r="W221" s="29"/>
      <c r="X221" s="29"/>
      <c r="Y221" s="29"/>
      <c r="Z221" s="29"/>
      <c r="AA221" s="29"/>
      <c r="AB221" s="29"/>
      <c r="AC221" s="29"/>
      <c r="AD221" s="29"/>
    </row>
    <row r="222" spans="1:30" x14ac:dyDescent="0.2">
      <c r="A222" s="12"/>
      <c r="B222" s="18"/>
      <c r="C222" s="7"/>
      <c r="D222" s="7"/>
      <c r="E222" s="326" t="s">
        <v>192</v>
      </c>
      <c r="F222" s="326"/>
      <c r="G222" s="326"/>
      <c r="H222" s="326"/>
      <c r="I222" s="308">
        <v>2020</v>
      </c>
      <c r="J222" s="308"/>
      <c r="K222" s="308"/>
      <c r="L222" s="308">
        <v>2019</v>
      </c>
      <c r="M222" s="308"/>
      <c r="N222" s="308"/>
      <c r="P222" s="7"/>
      <c r="R222" s="29"/>
      <c r="S222" s="29"/>
      <c r="T222" s="29"/>
      <c r="U222" s="29"/>
      <c r="V222" s="29"/>
      <c r="W222" s="29"/>
      <c r="X222" s="29"/>
      <c r="Y222" s="29"/>
      <c r="Z222" s="29"/>
      <c r="AA222" s="29"/>
      <c r="AB222" s="29"/>
      <c r="AC222" s="29"/>
      <c r="AD222" s="29"/>
    </row>
    <row r="223" spans="1:30" x14ac:dyDescent="0.2">
      <c r="A223" s="12"/>
      <c r="B223" s="18"/>
      <c r="C223" s="7"/>
      <c r="D223" s="7"/>
      <c r="E223" s="265" t="s">
        <v>287</v>
      </c>
      <c r="F223" s="265"/>
      <c r="G223" s="265"/>
      <c r="H223" s="265"/>
      <c r="I223" s="264">
        <v>1816848.66</v>
      </c>
      <c r="J223" s="265"/>
      <c r="K223" s="265"/>
      <c r="L223" s="264">
        <v>1311461.78</v>
      </c>
      <c r="M223" s="265"/>
      <c r="N223" s="265"/>
      <c r="P223" s="7"/>
      <c r="R223" s="29"/>
      <c r="S223" s="29"/>
      <c r="T223" s="29"/>
      <c r="U223" s="29"/>
      <c r="V223" s="29"/>
      <c r="W223" s="29"/>
      <c r="X223" s="29"/>
      <c r="Y223" s="29"/>
      <c r="Z223" s="29"/>
      <c r="AA223" s="29"/>
      <c r="AB223" s="29"/>
      <c r="AC223" s="29"/>
      <c r="AD223" s="29"/>
    </row>
    <row r="224" spans="1:30" x14ac:dyDescent="0.2">
      <c r="A224" s="12"/>
      <c r="B224" s="18"/>
      <c r="C224" s="7"/>
      <c r="D224" s="7"/>
      <c r="E224" s="265" t="s">
        <v>289</v>
      </c>
      <c r="F224" s="265"/>
      <c r="G224" s="265"/>
      <c r="H224" s="265"/>
      <c r="I224" s="264">
        <v>0</v>
      </c>
      <c r="J224" s="265"/>
      <c r="K224" s="265"/>
      <c r="L224" s="264">
        <v>0</v>
      </c>
      <c r="M224" s="265"/>
      <c r="N224" s="265"/>
      <c r="P224" s="7"/>
      <c r="R224" s="29"/>
      <c r="S224" s="29"/>
      <c r="T224" s="29"/>
      <c r="U224" s="29"/>
      <c r="V224" s="29"/>
      <c r="W224" s="29"/>
      <c r="X224" s="29"/>
      <c r="Y224" s="29"/>
      <c r="Z224" s="29"/>
      <c r="AA224" s="29"/>
      <c r="AB224" s="29"/>
      <c r="AC224" s="29"/>
      <c r="AD224" s="29"/>
    </row>
    <row r="225" spans="1:30" x14ac:dyDescent="0.2">
      <c r="A225" s="12"/>
      <c r="B225" s="18"/>
      <c r="C225" s="7"/>
      <c r="D225" s="7"/>
      <c r="E225" s="293" t="s">
        <v>213</v>
      </c>
      <c r="F225" s="294"/>
      <c r="G225" s="294"/>
      <c r="H225" s="295"/>
      <c r="I225" s="267">
        <f>SUM(I223:K224)</f>
        <v>1816848.66</v>
      </c>
      <c r="J225" s="267"/>
      <c r="K225" s="267"/>
      <c r="L225" s="267">
        <f>SUM(L223:N224)</f>
        <v>1311461.78</v>
      </c>
      <c r="M225" s="267"/>
      <c r="N225" s="267"/>
      <c r="P225" s="7"/>
      <c r="R225" s="29"/>
      <c r="S225" s="29"/>
      <c r="T225" s="29"/>
      <c r="U225" s="29"/>
      <c r="V225" s="29"/>
      <c r="W225" s="29"/>
      <c r="X225" s="29"/>
      <c r="Y225" s="29"/>
      <c r="Z225" s="29"/>
      <c r="AA225" s="29"/>
      <c r="AB225" s="29"/>
      <c r="AC225" s="29"/>
      <c r="AD225" s="29"/>
    </row>
    <row r="226" spans="1:30" x14ac:dyDescent="0.2">
      <c r="A226" s="12"/>
      <c r="B226" s="18"/>
      <c r="C226" s="7"/>
      <c r="D226" s="7"/>
      <c r="E226" s="7"/>
      <c r="F226" s="7"/>
      <c r="G226" s="7"/>
      <c r="H226" s="7"/>
      <c r="I226" s="7"/>
      <c r="J226" s="7"/>
      <c r="K226" s="7"/>
      <c r="L226" s="7"/>
      <c r="M226" s="7"/>
      <c r="N226" s="7"/>
      <c r="O226" s="7"/>
      <c r="P226" s="7"/>
      <c r="R226" s="29"/>
      <c r="S226" s="29"/>
      <c r="T226" s="29"/>
      <c r="U226" s="29"/>
      <c r="V226" s="29"/>
      <c r="W226" s="29"/>
      <c r="X226" s="29"/>
      <c r="Y226" s="29"/>
      <c r="Z226" s="29"/>
      <c r="AA226" s="29"/>
      <c r="AB226" s="29"/>
      <c r="AC226" s="29"/>
      <c r="AD226" s="29"/>
    </row>
    <row r="227" spans="1:30" x14ac:dyDescent="0.2">
      <c r="A227" s="12"/>
      <c r="B227" s="30" t="s">
        <v>190</v>
      </c>
      <c r="C227" s="36" t="s">
        <v>214</v>
      </c>
      <c r="D227" s="7"/>
      <c r="E227" s="7"/>
      <c r="F227" s="7"/>
      <c r="G227" s="7"/>
      <c r="H227" s="7"/>
      <c r="I227" s="7"/>
      <c r="J227" s="7"/>
      <c r="K227" s="7"/>
      <c r="L227" s="7"/>
      <c r="M227" s="7"/>
      <c r="N227" s="7"/>
      <c r="O227" s="7"/>
      <c r="P227" s="7"/>
    </row>
    <row r="228" spans="1:30" x14ac:dyDescent="0.2">
      <c r="A228" s="12"/>
      <c r="B228" s="30"/>
      <c r="C228" s="36"/>
      <c r="D228" s="7"/>
      <c r="E228" s="7"/>
      <c r="F228" s="7"/>
      <c r="G228" s="7"/>
      <c r="H228" s="7"/>
      <c r="I228" s="7"/>
      <c r="J228" s="7"/>
      <c r="K228" s="7"/>
      <c r="L228" s="7"/>
      <c r="M228" s="7"/>
      <c r="N228" s="7"/>
      <c r="O228" s="7"/>
      <c r="P228" s="7"/>
    </row>
    <row r="229" spans="1:30" x14ac:dyDescent="0.2">
      <c r="A229" s="12"/>
      <c r="B229" s="18"/>
      <c r="C229" s="43" t="s">
        <v>215</v>
      </c>
      <c r="D229" s="7"/>
      <c r="E229" s="7"/>
      <c r="F229" s="7"/>
      <c r="G229" s="7"/>
      <c r="H229" s="7"/>
      <c r="I229" s="7"/>
      <c r="J229" s="7"/>
      <c r="K229" s="7"/>
      <c r="L229" s="7"/>
      <c r="M229" s="7"/>
      <c r="N229" s="7"/>
      <c r="O229" s="7"/>
      <c r="P229" s="7"/>
      <c r="S229" s="29"/>
      <c r="T229" s="29"/>
      <c r="U229" s="29"/>
      <c r="V229" s="29"/>
      <c r="W229" s="29"/>
      <c r="X229" s="29"/>
      <c r="Y229" s="29"/>
      <c r="Z229" s="29"/>
      <c r="AA229" s="29"/>
      <c r="AB229" s="29"/>
      <c r="AC229" s="29"/>
      <c r="AD229" s="29"/>
    </row>
    <row r="230" spans="1:30" x14ac:dyDescent="0.2">
      <c r="A230" s="12"/>
      <c r="B230" s="18"/>
      <c r="C230" s="7"/>
      <c r="D230" s="7"/>
      <c r="E230" s="7"/>
      <c r="F230" s="7"/>
      <c r="G230" s="7"/>
      <c r="H230" s="7"/>
      <c r="I230" s="7"/>
      <c r="J230" s="7"/>
      <c r="K230" s="7"/>
      <c r="L230" s="7"/>
      <c r="M230" s="7"/>
      <c r="N230" s="7"/>
      <c r="O230" s="7"/>
      <c r="P230" s="7"/>
      <c r="S230" s="29"/>
      <c r="T230" s="29"/>
      <c r="U230" s="29"/>
      <c r="V230" s="29"/>
      <c r="W230" s="29"/>
      <c r="X230" s="29"/>
      <c r="Y230" s="29"/>
      <c r="Z230" s="29"/>
      <c r="AA230" s="29"/>
      <c r="AB230" s="29"/>
      <c r="AC230" s="29"/>
      <c r="AD230" s="29"/>
    </row>
    <row r="231" spans="1:30" x14ac:dyDescent="0.2">
      <c r="A231" s="12"/>
      <c r="B231" s="18"/>
      <c r="C231" s="7"/>
      <c r="D231" s="273" t="s">
        <v>192</v>
      </c>
      <c r="E231" s="274"/>
      <c r="F231" s="274"/>
      <c r="G231" s="274"/>
      <c r="H231" s="274"/>
      <c r="I231" s="274"/>
      <c r="J231" s="274"/>
      <c r="K231" s="274"/>
      <c r="L231" s="275"/>
      <c r="M231" s="276" t="s">
        <v>196</v>
      </c>
      <c r="N231" s="277"/>
      <c r="O231" s="278"/>
      <c r="S231" s="29"/>
      <c r="T231" s="29"/>
      <c r="U231" s="29"/>
      <c r="V231" s="29"/>
      <c r="W231" s="29"/>
      <c r="X231" s="29"/>
      <c r="Y231" s="29"/>
      <c r="Z231" s="29"/>
      <c r="AA231" s="29"/>
      <c r="AB231" s="29"/>
      <c r="AC231" s="29"/>
      <c r="AD231" s="29"/>
    </row>
    <row r="232" spans="1:30" x14ac:dyDescent="0.2">
      <c r="A232" s="12"/>
      <c r="B232" s="18"/>
      <c r="C232" s="7"/>
      <c r="D232" s="265" t="s">
        <v>290</v>
      </c>
      <c r="E232" s="265"/>
      <c r="F232" s="265"/>
      <c r="G232" s="265"/>
      <c r="H232" s="265"/>
      <c r="I232" s="265"/>
      <c r="J232" s="265"/>
      <c r="K232" s="265"/>
      <c r="L232" s="265"/>
      <c r="M232" s="264">
        <v>367920.65</v>
      </c>
      <c r="N232" s="265"/>
      <c r="O232" s="265"/>
      <c r="S232" s="29"/>
      <c r="T232" s="29"/>
      <c r="U232" s="29"/>
      <c r="V232" s="29"/>
      <c r="W232" s="29"/>
      <c r="X232" s="29"/>
      <c r="Y232" s="29"/>
      <c r="Z232" s="29"/>
      <c r="AA232" s="29"/>
      <c r="AB232" s="29"/>
      <c r="AC232" s="29"/>
      <c r="AD232" s="29"/>
    </row>
    <row r="233" spans="1:30" x14ac:dyDescent="0.2">
      <c r="A233" s="12"/>
      <c r="B233" s="18"/>
      <c r="C233" s="7"/>
      <c r="D233" s="265" t="s">
        <v>291</v>
      </c>
      <c r="E233" s="265"/>
      <c r="F233" s="265"/>
      <c r="G233" s="265"/>
      <c r="H233" s="265"/>
      <c r="I233" s="265"/>
      <c r="J233" s="265"/>
      <c r="K233" s="265"/>
      <c r="L233" s="265"/>
      <c r="M233" s="264">
        <v>1300669.45</v>
      </c>
      <c r="N233" s="265"/>
      <c r="O233" s="265"/>
      <c r="S233" s="29"/>
      <c r="T233" s="29"/>
      <c r="U233" s="29"/>
      <c r="V233" s="29"/>
      <c r="W233" s="29"/>
      <c r="X233" s="29"/>
      <c r="Y233" s="29"/>
      <c r="Z233" s="29"/>
      <c r="AA233" s="29"/>
      <c r="AB233" s="29"/>
      <c r="AC233" s="29"/>
      <c r="AD233" s="29"/>
    </row>
    <row r="234" spans="1:30" x14ac:dyDescent="0.2">
      <c r="A234" s="12"/>
      <c r="B234" s="18"/>
      <c r="C234" s="7"/>
      <c r="D234" s="265" t="s">
        <v>292</v>
      </c>
      <c r="E234" s="265"/>
      <c r="F234" s="265"/>
      <c r="G234" s="265"/>
      <c r="H234" s="265"/>
      <c r="I234" s="265"/>
      <c r="J234" s="265"/>
      <c r="K234" s="265"/>
      <c r="L234" s="265"/>
      <c r="M234" s="264">
        <v>0</v>
      </c>
      <c r="N234" s="265"/>
      <c r="O234" s="265"/>
      <c r="S234" s="29"/>
      <c r="T234" s="29"/>
      <c r="U234" s="29"/>
      <c r="V234" s="29"/>
      <c r="W234" s="29"/>
      <c r="X234" s="29"/>
      <c r="Y234" s="29"/>
      <c r="Z234" s="29"/>
      <c r="AA234" s="29"/>
      <c r="AB234" s="29"/>
      <c r="AC234" s="29"/>
      <c r="AD234" s="29"/>
    </row>
    <row r="235" spans="1:30" x14ac:dyDescent="0.2">
      <c r="A235" s="12"/>
      <c r="B235" s="18"/>
      <c r="C235" s="7"/>
      <c r="D235" s="265" t="s">
        <v>293</v>
      </c>
      <c r="E235" s="265"/>
      <c r="F235" s="265"/>
      <c r="G235" s="265"/>
      <c r="H235" s="265"/>
      <c r="I235" s="265"/>
      <c r="J235" s="265"/>
      <c r="K235" s="265"/>
      <c r="L235" s="265"/>
      <c r="M235" s="264">
        <v>0.32</v>
      </c>
      <c r="N235" s="265"/>
      <c r="O235" s="265"/>
      <c r="S235" s="29"/>
      <c r="T235" s="29"/>
      <c r="U235" s="29"/>
      <c r="V235" s="29"/>
      <c r="W235" s="29"/>
      <c r="X235" s="29"/>
      <c r="Y235" s="29"/>
      <c r="Z235" s="29"/>
      <c r="AA235" s="29"/>
      <c r="AB235" s="29"/>
      <c r="AC235" s="29"/>
      <c r="AD235" s="29"/>
    </row>
    <row r="236" spans="1:30" x14ac:dyDescent="0.2">
      <c r="A236" s="12"/>
      <c r="B236" s="18"/>
      <c r="C236" s="7"/>
      <c r="D236" s="265" t="s">
        <v>294</v>
      </c>
      <c r="E236" s="265"/>
      <c r="F236" s="265"/>
      <c r="G236" s="265"/>
      <c r="H236" s="265"/>
      <c r="I236" s="265"/>
      <c r="J236" s="265"/>
      <c r="K236" s="265"/>
      <c r="L236" s="265"/>
      <c r="M236" s="264">
        <v>0</v>
      </c>
      <c r="N236" s="265"/>
      <c r="O236" s="265"/>
      <c r="S236" s="29"/>
      <c r="T236" s="29"/>
      <c r="U236" s="29"/>
      <c r="V236" s="29"/>
      <c r="W236" s="29"/>
      <c r="X236" s="29"/>
      <c r="Y236" s="29"/>
      <c r="Z236" s="29"/>
      <c r="AA236" s="29"/>
      <c r="AB236" s="29"/>
      <c r="AC236" s="29"/>
      <c r="AD236" s="29"/>
    </row>
    <row r="237" spans="1:30" x14ac:dyDescent="0.2">
      <c r="A237" s="12"/>
      <c r="B237" s="18"/>
      <c r="C237" s="7"/>
      <c r="D237" s="338" t="s">
        <v>288</v>
      </c>
      <c r="E237" s="339"/>
      <c r="F237" s="339"/>
      <c r="G237" s="339"/>
      <c r="H237" s="339"/>
      <c r="I237" s="339"/>
      <c r="J237" s="339"/>
      <c r="K237" s="339"/>
      <c r="L237" s="340"/>
      <c r="M237" s="341">
        <f>SUM(M232:O236)</f>
        <v>1668590.4200000002</v>
      </c>
      <c r="N237" s="342"/>
      <c r="O237" s="343"/>
      <c r="S237" s="29"/>
      <c r="T237" s="29"/>
      <c r="U237" s="29"/>
      <c r="V237" s="29"/>
      <c r="W237" s="29"/>
      <c r="X237" s="29"/>
      <c r="Y237" s="29"/>
      <c r="Z237" s="29"/>
      <c r="AA237" s="29"/>
      <c r="AB237" s="29"/>
      <c r="AC237" s="29"/>
      <c r="AD237" s="29"/>
    </row>
    <row r="238" spans="1:30" x14ac:dyDescent="0.2">
      <c r="A238" s="12"/>
      <c r="B238" s="18"/>
      <c r="C238" s="7"/>
      <c r="D238" s="7"/>
      <c r="E238" s="7"/>
      <c r="F238" s="7"/>
      <c r="G238" s="7"/>
      <c r="H238" s="7"/>
      <c r="I238" s="7"/>
      <c r="J238" s="7"/>
      <c r="K238" s="7"/>
      <c r="L238" s="7"/>
      <c r="M238" s="7"/>
      <c r="N238" s="7"/>
      <c r="O238" s="7"/>
      <c r="P238" s="7"/>
      <c r="S238" s="29"/>
      <c r="T238" s="29"/>
      <c r="U238" s="29"/>
      <c r="V238" s="29"/>
      <c r="W238" s="29"/>
      <c r="X238" s="29"/>
      <c r="Y238" s="29"/>
      <c r="Z238" s="29"/>
      <c r="AA238" s="29"/>
      <c r="AB238" s="29"/>
      <c r="AC238" s="29"/>
      <c r="AD238" s="29"/>
    </row>
    <row r="239" spans="1:30" ht="15.75" customHeight="1" x14ac:dyDescent="0.2">
      <c r="A239" s="12"/>
      <c r="B239" s="18"/>
      <c r="C239" s="36" t="s">
        <v>216</v>
      </c>
      <c r="D239" s="31"/>
      <c r="E239" s="31"/>
      <c r="F239" s="31"/>
      <c r="G239" s="31"/>
      <c r="H239" s="31"/>
      <c r="I239" s="31"/>
      <c r="J239" s="31"/>
      <c r="K239" s="31"/>
      <c r="L239" s="31"/>
      <c r="M239" s="31"/>
      <c r="N239" s="31"/>
      <c r="O239" s="31"/>
      <c r="P239" s="31"/>
    </row>
    <row r="240" spans="1:30" ht="15.75" customHeight="1" x14ac:dyDescent="0.2">
      <c r="A240" s="12"/>
      <c r="B240" s="18"/>
      <c r="C240" s="36"/>
      <c r="D240" s="31"/>
      <c r="E240" s="31"/>
      <c r="F240" s="31"/>
      <c r="G240" s="31"/>
      <c r="H240" s="31"/>
      <c r="I240" s="31"/>
      <c r="J240" s="31"/>
      <c r="K240" s="31"/>
      <c r="L240" s="31"/>
      <c r="M240" s="31"/>
      <c r="N240" s="31"/>
      <c r="O240" s="31"/>
      <c r="P240" s="31"/>
    </row>
    <row r="241" spans="1:16" ht="15.75" customHeight="1" x14ac:dyDescent="0.2">
      <c r="A241" s="12"/>
      <c r="B241" s="18"/>
      <c r="C241" s="286" t="s">
        <v>217</v>
      </c>
      <c r="D241" s="286"/>
      <c r="E241" s="286"/>
      <c r="F241" s="286"/>
      <c r="G241" s="286"/>
      <c r="H241" s="286"/>
      <c r="I241" s="286"/>
      <c r="J241" s="286"/>
      <c r="K241" s="286"/>
      <c r="L241" s="286"/>
      <c r="M241" s="286"/>
      <c r="N241" s="286"/>
      <c r="O241" s="286"/>
      <c r="P241" s="286"/>
    </row>
    <row r="242" spans="1:16" ht="15.75" customHeight="1" x14ac:dyDescent="0.2">
      <c r="A242" s="12"/>
      <c r="B242" s="18"/>
      <c r="C242" s="286"/>
      <c r="D242" s="286"/>
      <c r="E242" s="286"/>
      <c r="F242" s="286"/>
      <c r="G242" s="286"/>
      <c r="H242" s="286"/>
      <c r="I242" s="286"/>
      <c r="J242" s="286"/>
      <c r="K242" s="286"/>
      <c r="L242" s="286"/>
      <c r="M242" s="286"/>
      <c r="N242" s="286"/>
      <c r="O242" s="286"/>
      <c r="P242" s="286"/>
    </row>
    <row r="243" spans="1:16" ht="15.75" customHeight="1" x14ac:dyDescent="0.2">
      <c r="A243" s="12"/>
      <c r="B243" s="18"/>
      <c r="C243" s="286"/>
      <c r="D243" s="286"/>
      <c r="E243" s="286"/>
      <c r="F243" s="286"/>
      <c r="G243" s="286"/>
      <c r="H243" s="286"/>
      <c r="I243" s="286"/>
      <c r="J243" s="286"/>
      <c r="K243" s="286"/>
      <c r="L243" s="286"/>
      <c r="M243" s="286"/>
      <c r="N243" s="286"/>
      <c r="O243" s="286"/>
      <c r="P243" s="286"/>
    </row>
    <row r="244" spans="1:16" ht="15.75" customHeight="1" x14ac:dyDescent="0.2">
      <c r="A244" s="12"/>
      <c r="B244" s="18"/>
      <c r="C244" s="31"/>
      <c r="D244" s="31"/>
      <c r="E244" s="31"/>
      <c r="F244" s="31"/>
      <c r="G244" s="31"/>
      <c r="H244" s="31"/>
      <c r="I244" s="31"/>
      <c r="J244" s="31"/>
      <c r="K244" s="31"/>
      <c r="L244" s="31"/>
      <c r="M244" s="31"/>
      <c r="N244" s="31"/>
      <c r="O244" s="31"/>
      <c r="P244" s="31"/>
    </row>
    <row r="245" spans="1:16" ht="15.75" customHeight="1" x14ac:dyDescent="0.2">
      <c r="A245" s="12"/>
      <c r="B245" s="18"/>
      <c r="C245" s="36" t="s">
        <v>218</v>
      </c>
      <c r="D245" s="31"/>
      <c r="E245" s="31"/>
      <c r="F245" s="31"/>
      <c r="G245" s="31"/>
      <c r="H245" s="31"/>
      <c r="I245" s="31"/>
      <c r="J245" s="31"/>
      <c r="K245" s="31"/>
      <c r="L245" s="31"/>
      <c r="M245" s="31"/>
      <c r="N245" s="31"/>
      <c r="O245" s="31"/>
      <c r="P245" s="31"/>
    </row>
    <row r="246" spans="1:16" ht="15.75" customHeight="1" x14ac:dyDescent="0.2">
      <c r="A246" s="12"/>
      <c r="B246" s="18"/>
      <c r="C246" s="36"/>
      <c r="D246" s="31"/>
      <c r="E246" s="31"/>
      <c r="F246" s="31"/>
      <c r="G246" s="31"/>
      <c r="H246" s="31"/>
      <c r="I246" s="31"/>
      <c r="J246" s="31"/>
      <c r="K246" s="31"/>
      <c r="L246" s="31"/>
      <c r="M246" s="31"/>
      <c r="N246" s="31"/>
      <c r="O246" s="31"/>
      <c r="P246" s="31"/>
    </row>
    <row r="247" spans="1:16" ht="15.75" customHeight="1" x14ac:dyDescent="0.2">
      <c r="A247" s="12"/>
      <c r="B247" s="18"/>
      <c r="C247" s="286" t="s">
        <v>219</v>
      </c>
      <c r="D247" s="286"/>
      <c r="E247" s="286"/>
      <c r="F247" s="286"/>
      <c r="G247" s="286"/>
      <c r="H247" s="286"/>
      <c r="I247" s="286"/>
      <c r="J247" s="286"/>
      <c r="K247" s="286"/>
      <c r="L247" s="286"/>
      <c r="M247" s="286"/>
      <c r="N247" s="286"/>
      <c r="O247" s="286"/>
      <c r="P247" s="286"/>
    </row>
    <row r="248" spans="1:16" ht="15.75" customHeight="1" x14ac:dyDescent="0.2">
      <c r="A248" s="12"/>
      <c r="B248" s="18"/>
      <c r="C248" s="286"/>
      <c r="D248" s="286"/>
      <c r="E248" s="286"/>
      <c r="F248" s="286"/>
      <c r="G248" s="286"/>
      <c r="H248" s="286"/>
      <c r="I248" s="286"/>
      <c r="J248" s="286"/>
      <c r="K248" s="286"/>
      <c r="L248" s="286"/>
      <c r="M248" s="286"/>
      <c r="N248" s="286"/>
      <c r="O248" s="286"/>
      <c r="P248" s="286"/>
    </row>
    <row r="249" spans="1:16" ht="15.75" customHeight="1" x14ac:dyDescent="0.2">
      <c r="A249" s="12"/>
      <c r="B249" s="18"/>
      <c r="C249" s="286"/>
      <c r="D249" s="286"/>
      <c r="E249" s="286"/>
      <c r="F249" s="286"/>
      <c r="G249" s="286"/>
      <c r="H249" s="286"/>
      <c r="I249" s="286"/>
      <c r="J249" s="286"/>
      <c r="K249" s="286"/>
      <c r="L249" s="286"/>
      <c r="M249" s="286"/>
      <c r="N249" s="286"/>
      <c r="O249" s="286"/>
      <c r="P249" s="286"/>
    </row>
    <row r="250" spans="1:16" x14ac:dyDescent="0.2">
      <c r="A250" s="12"/>
      <c r="B250" s="18"/>
      <c r="C250" s="31"/>
      <c r="D250" s="31"/>
      <c r="E250" s="31"/>
      <c r="F250" s="31"/>
      <c r="G250" s="31"/>
      <c r="H250" s="31"/>
      <c r="I250" s="31"/>
      <c r="J250" s="31"/>
      <c r="K250" s="31"/>
      <c r="L250" s="31"/>
      <c r="M250" s="31"/>
      <c r="N250" s="31"/>
      <c r="O250" s="31"/>
      <c r="P250" s="31"/>
    </row>
    <row r="251" spans="1:16" x14ac:dyDescent="0.2">
      <c r="A251" s="12"/>
      <c r="B251" s="18"/>
      <c r="C251" s="36" t="s">
        <v>220</v>
      </c>
      <c r="D251" s="31"/>
      <c r="E251" s="31"/>
      <c r="F251" s="31"/>
      <c r="G251" s="31"/>
      <c r="H251" s="31"/>
      <c r="I251" s="31"/>
      <c r="J251" s="31"/>
      <c r="K251" s="31"/>
      <c r="L251" s="31"/>
      <c r="M251" s="31"/>
      <c r="N251" s="31"/>
      <c r="O251" s="31"/>
      <c r="P251" s="31"/>
    </row>
    <row r="252" spans="1:16" x14ac:dyDescent="0.2">
      <c r="A252" s="12"/>
      <c r="B252" s="18"/>
      <c r="C252" s="36"/>
      <c r="D252" s="31"/>
      <c r="E252" s="31"/>
      <c r="F252" s="31"/>
      <c r="G252" s="31"/>
      <c r="H252" s="31"/>
      <c r="I252" s="31"/>
      <c r="J252" s="31"/>
      <c r="K252" s="31"/>
      <c r="L252" s="31"/>
      <c r="M252" s="31"/>
      <c r="N252" s="31"/>
      <c r="O252" s="31"/>
      <c r="P252" s="31"/>
    </row>
    <row r="253" spans="1:16" ht="12" customHeight="1" x14ac:dyDescent="0.2">
      <c r="A253" s="12"/>
      <c r="B253" s="18"/>
      <c r="C253" s="262" t="s">
        <v>345</v>
      </c>
      <c r="D253" s="262"/>
      <c r="E253" s="262"/>
      <c r="F253" s="262"/>
      <c r="G253" s="262"/>
      <c r="H253" s="262"/>
      <c r="I253" s="262"/>
      <c r="J253" s="262"/>
      <c r="K253" s="262"/>
      <c r="L253" s="262"/>
      <c r="M253" s="262"/>
      <c r="N253" s="262"/>
      <c r="O253" s="262"/>
      <c r="P253" s="262"/>
    </row>
    <row r="254" spans="1:16" x14ac:dyDescent="0.2">
      <c r="A254" s="12"/>
      <c r="B254" s="18"/>
      <c r="C254" s="262"/>
      <c r="D254" s="262"/>
      <c r="E254" s="262"/>
      <c r="F254" s="262"/>
      <c r="G254" s="262"/>
      <c r="H254" s="262"/>
      <c r="I254" s="262"/>
      <c r="J254" s="262"/>
      <c r="K254" s="262"/>
      <c r="L254" s="262"/>
      <c r="M254" s="262"/>
      <c r="N254" s="262"/>
      <c r="O254" s="262"/>
      <c r="P254" s="262"/>
    </row>
    <row r="255" spans="1:16" x14ac:dyDescent="0.2">
      <c r="A255" s="12"/>
      <c r="B255" s="18"/>
      <c r="C255" s="31"/>
      <c r="D255" s="31"/>
      <c r="E255" s="31"/>
      <c r="F255" s="31"/>
      <c r="G255" s="31"/>
      <c r="H255" s="31"/>
      <c r="I255" s="31"/>
      <c r="J255" s="31"/>
      <c r="K255" s="31"/>
      <c r="L255" s="31"/>
      <c r="M255" s="31"/>
      <c r="N255" s="31"/>
      <c r="O255" s="31"/>
      <c r="P255" s="31"/>
    </row>
    <row r="256" spans="1:16" x14ac:dyDescent="0.2">
      <c r="A256" s="12"/>
      <c r="B256" s="18"/>
      <c r="C256" s="36" t="s">
        <v>221</v>
      </c>
      <c r="D256" s="31"/>
      <c r="E256" s="31"/>
      <c r="F256" s="31"/>
      <c r="G256" s="31"/>
      <c r="H256" s="31"/>
      <c r="I256" s="31"/>
      <c r="J256" s="31"/>
      <c r="K256" s="31"/>
      <c r="L256" s="31"/>
      <c r="M256" s="31"/>
      <c r="N256" s="31"/>
      <c r="O256" s="31"/>
      <c r="P256" s="31"/>
    </row>
    <row r="257" spans="1:16" x14ac:dyDescent="0.2">
      <c r="A257" s="12"/>
      <c r="B257" s="18"/>
      <c r="C257" s="36"/>
      <c r="D257" s="31"/>
      <c r="E257" s="31"/>
      <c r="F257" s="31"/>
      <c r="G257" s="31"/>
      <c r="H257" s="31"/>
      <c r="I257" s="31"/>
      <c r="J257" s="31"/>
      <c r="K257" s="31"/>
      <c r="L257" s="31"/>
      <c r="M257" s="31"/>
      <c r="N257" s="31"/>
      <c r="O257" s="31"/>
      <c r="P257" s="31"/>
    </row>
    <row r="258" spans="1:16" ht="12" customHeight="1" x14ac:dyDescent="0.2">
      <c r="A258" s="12"/>
      <c r="B258" s="18"/>
      <c r="C258" s="386" t="s">
        <v>346</v>
      </c>
      <c r="D258" s="386"/>
      <c r="E258" s="386"/>
      <c r="F258" s="386"/>
      <c r="G258" s="386"/>
      <c r="H258" s="386"/>
      <c r="I258" s="386"/>
      <c r="J258" s="386"/>
      <c r="K258" s="386"/>
      <c r="L258" s="386"/>
      <c r="M258" s="386"/>
      <c r="N258" s="386"/>
      <c r="O258" s="386"/>
      <c r="P258" s="386"/>
    </row>
    <row r="259" spans="1:16" x14ac:dyDescent="0.2">
      <c r="A259" s="12"/>
      <c r="B259" s="18"/>
      <c r="C259" s="7"/>
      <c r="D259" s="7"/>
      <c r="E259" s="7"/>
      <c r="F259" s="7"/>
      <c r="G259" s="7"/>
      <c r="H259" s="7"/>
      <c r="I259" s="7"/>
      <c r="J259" s="7"/>
      <c r="K259" s="7"/>
      <c r="L259" s="7"/>
      <c r="M259" s="7"/>
      <c r="N259" s="7"/>
      <c r="O259" s="7"/>
      <c r="P259" s="7"/>
    </row>
    <row r="260" spans="1:16" x14ac:dyDescent="0.2">
      <c r="A260" s="12"/>
      <c r="B260" s="30" t="s">
        <v>190</v>
      </c>
      <c r="C260" s="36" t="s">
        <v>222</v>
      </c>
      <c r="D260" s="7"/>
      <c r="E260" s="7"/>
      <c r="F260" s="7"/>
      <c r="G260" s="7"/>
      <c r="H260" s="7"/>
      <c r="I260" s="7"/>
      <c r="J260" s="7"/>
      <c r="K260" s="7"/>
      <c r="L260" s="7"/>
      <c r="M260" s="7"/>
      <c r="N260" s="7"/>
      <c r="O260" s="7"/>
      <c r="P260" s="7"/>
    </row>
    <row r="261" spans="1:16" x14ac:dyDescent="0.2">
      <c r="A261" s="12"/>
      <c r="B261" s="30"/>
      <c r="C261" s="36"/>
      <c r="D261" s="7"/>
      <c r="E261" s="7"/>
      <c r="F261" s="7"/>
      <c r="G261" s="7"/>
      <c r="H261" s="7"/>
      <c r="I261" s="7"/>
      <c r="J261" s="7"/>
      <c r="K261" s="7"/>
      <c r="L261" s="7"/>
      <c r="M261" s="7"/>
      <c r="N261" s="7"/>
      <c r="O261" s="7"/>
      <c r="P261" s="7"/>
    </row>
    <row r="262" spans="1:16" x14ac:dyDescent="0.2">
      <c r="A262" s="12"/>
      <c r="B262" s="18"/>
      <c r="C262" s="33" t="s">
        <v>223</v>
      </c>
      <c r="D262" s="7"/>
      <c r="E262" s="7"/>
      <c r="F262" s="7"/>
      <c r="G262" s="7"/>
      <c r="H262" s="7"/>
      <c r="I262" s="7"/>
      <c r="J262" s="7"/>
      <c r="K262" s="7"/>
      <c r="L262" s="7"/>
      <c r="M262" s="7"/>
      <c r="N262" s="7"/>
      <c r="O262" s="7"/>
      <c r="P262" s="7"/>
    </row>
    <row r="263" spans="1:16" x14ac:dyDescent="0.2">
      <c r="A263" s="12"/>
      <c r="B263" s="18"/>
      <c r="C263" s="7"/>
      <c r="D263" s="7"/>
      <c r="E263" s="7"/>
      <c r="F263" s="7"/>
      <c r="G263" s="7"/>
      <c r="H263" s="7"/>
      <c r="I263" s="7"/>
      <c r="J263" s="7"/>
      <c r="K263" s="7"/>
      <c r="L263" s="7"/>
      <c r="M263" s="7"/>
      <c r="N263" s="7"/>
      <c r="O263" s="7"/>
      <c r="P263" s="7"/>
    </row>
    <row r="264" spans="1:16" x14ac:dyDescent="0.2">
      <c r="A264" s="12"/>
      <c r="B264" s="18"/>
      <c r="C264" s="7"/>
      <c r="D264" s="273" t="s">
        <v>192</v>
      </c>
      <c r="E264" s="274"/>
      <c r="F264" s="274"/>
      <c r="G264" s="274"/>
      <c r="H264" s="274"/>
      <c r="I264" s="274"/>
      <c r="J264" s="274"/>
      <c r="K264" s="274"/>
      <c r="L264" s="275"/>
      <c r="M264" s="276">
        <v>2020</v>
      </c>
      <c r="N264" s="277"/>
      <c r="O264" s="278"/>
    </row>
    <row r="265" spans="1:16" x14ac:dyDescent="0.2">
      <c r="A265" s="12"/>
      <c r="B265" s="18"/>
      <c r="C265" s="7"/>
      <c r="D265" s="368" t="s">
        <v>295</v>
      </c>
      <c r="E265" s="369"/>
      <c r="F265" s="369"/>
      <c r="G265" s="369"/>
      <c r="H265" s="369"/>
      <c r="I265" s="369"/>
      <c r="J265" s="369"/>
      <c r="K265" s="369"/>
      <c r="L265" s="370"/>
      <c r="M265" s="371">
        <v>0</v>
      </c>
      <c r="N265" s="372"/>
      <c r="O265" s="373"/>
    </row>
    <row r="266" spans="1:16" x14ac:dyDescent="0.2">
      <c r="A266" s="12"/>
      <c r="B266" s="18"/>
      <c r="C266" s="7"/>
      <c r="D266" s="293" t="s">
        <v>224</v>
      </c>
      <c r="E266" s="294"/>
      <c r="F266" s="294"/>
      <c r="G266" s="294"/>
      <c r="H266" s="294"/>
      <c r="I266" s="294"/>
      <c r="J266" s="294"/>
      <c r="K266" s="294"/>
      <c r="L266" s="295"/>
      <c r="M266" s="288">
        <f>SUM(M265)</f>
        <v>0</v>
      </c>
      <c r="N266" s="289"/>
      <c r="O266" s="290"/>
    </row>
    <row r="267" spans="1:16" x14ac:dyDescent="0.2">
      <c r="A267" s="12"/>
      <c r="B267" s="18"/>
      <c r="C267" s="7"/>
      <c r="D267" s="7"/>
      <c r="E267" s="7"/>
      <c r="F267" s="7"/>
      <c r="G267" s="7"/>
      <c r="H267" s="7"/>
      <c r="I267" s="7"/>
      <c r="J267" s="7"/>
      <c r="K267" s="7"/>
      <c r="L267" s="7"/>
      <c r="M267" s="7"/>
      <c r="N267" s="7"/>
      <c r="O267" s="7"/>
      <c r="P267" s="7"/>
    </row>
    <row r="268" spans="1:16" x14ac:dyDescent="0.2">
      <c r="A268" s="18"/>
      <c r="B268" s="2" t="s">
        <v>58</v>
      </c>
      <c r="C268" s="19" t="s">
        <v>59</v>
      </c>
      <c r="D268" s="18"/>
      <c r="E268" s="18"/>
      <c r="F268" s="18"/>
      <c r="G268" s="18"/>
      <c r="H268" s="18"/>
      <c r="I268" s="18"/>
      <c r="J268" s="18"/>
      <c r="K268" s="18"/>
      <c r="L268" s="18"/>
      <c r="M268" s="18"/>
      <c r="N268" s="18"/>
      <c r="O268" s="18"/>
      <c r="P268" s="18"/>
    </row>
    <row r="269" spans="1:16" x14ac:dyDescent="0.2">
      <c r="A269" s="18"/>
      <c r="B269" s="2"/>
      <c r="C269" s="19"/>
      <c r="D269" s="18"/>
      <c r="E269" s="18"/>
      <c r="F269" s="18"/>
      <c r="G269" s="18"/>
      <c r="H269" s="18"/>
      <c r="I269" s="18"/>
      <c r="J269" s="18"/>
      <c r="K269" s="18"/>
      <c r="L269" s="18"/>
      <c r="M269" s="18"/>
      <c r="N269" s="18"/>
      <c r="O269" s="18"/>
      <c r="P269" s="18"/>
    </row>
    <row r="270" spans="1:16" x14ac:dyDescent="0.2">
      <c r="A270" s="15"/>
      <c r="B270" s="15"/>
      <c r="C270" s="2" t="s">
        <v>2</v>
      </c>
      <c r="D270" s="15"/>
      <c r="E270" s="16"/>
      <c r="F270" s="15"/>
      <c r="G270" s="16"/>
      <c r="H270" s="15"/>
      <c r="I270" s="16"/>
      <c r="J270" s="15"/>
      <c r="K270" s="16"/>
      <c r="L270" s="15"/>
      <c r="M270" s="16"/>
      <c r="N270" s="15"/>
      <c r="O270" s="16"/>
      <c r="P270" s="15"/>
    </row>
    <row r="271" spans="1:16" x14ac:dyDescent="0.2">
      <c r="A271" s="16"/>
      <c r="B271" s="16"/>
      <c r="C271" s="2"/>
      <c r="D271" s="16"/>
      <c r="E271" s="16"/>
      <c r="F271" s="16"/>
      <c r="G271" s="16"/>
      <c r="H271" s="16"/>
      <c r="I271" s="16"/>
      <c r="J271" s="16"/>
      <c r="K271" s="16"/>
      <c r="L271" s="16"/>
      <c r="M271" s="16"/>
      <c r="N271" s="16"/>
      <c r="O271" s="16"/>
      <c r="P271" s="16"/>
    </row>
    <row r="272" spans="1:16" s="29" customFormat="1" ht="11.25" x14ac:dyDescent="0.2">
      <c r="A272" s="28"/>
      <c r="B272" s="60" t="s">
        <v>84</v>
      </c>
      <c r="C272" s="53" t="s">
        <v>246</v>
      </c>
      <c r="D272" s="53"/>
      <c r="E272" s="53"/>
      <c r="F272" s="53"/>
      <c r="G272" s="53"/>
      <c r="H272" s="53"/>
      <c r="I272" s="53"/>
      <c r="J272" s="53"/>
      <c r="K272" s="53"/>
      <c r="L272" s="53"/>
      <c r="M272" s="53"/>
      <c r="N272" s="53"/>
      <c r="O272" s="79"/>
      <c r="P272" s="79"/>
    </row>
    <row r="273" spans="1:17" s="29" customFormat="1" ht="11.25" x14ac:dyDescent="0.2">
      <c r="A273" s="28"/>
      <c r="B273" s="60"/>
      <c r="C273" s="53" t="s">
        <v>247</v>
      </c>
      <c r="D273" s="53"/>
      <c r="E273" s="53"/>
      <c r="F273" s="53"/>
      <c r="G273" s="53"/>
      <c r="H273" s="53"/>
      <c r="I273" s="53"/>
      <c r="J273" s="53"/>
      <c r="K273" s="53"/>
      <c r="L273" s="53"/>
      <c r="M273" s="53"/>
      <c r="N273" s="53"/>
      <c r="O273" s="79"/>
      <c r="P273" s="79"/>
    </row>
    <row r="274" spans="1:17" s="29" customFormat="1" ht="11.25" x14ac:dyDescent="0.2">
      <c r="B274" s="60"/>
      <c r="C274" s="53" t="s">
        <v>248</v>
      </c>
      <c r="D274" s="53"/>
      <c r="E274" s="53"/>
      <c r="F274" s="53"/>
      <c r="G274" s="53"/>
      <c r="H274" s="53"/>
      <c r="I274" s="53"/>
      <c r="J274" s="53"/>
      <c r="K274" s="53"/>
      <c r="L274" s="53"/>
      <c r="M274" s="53"/>
      <c r="N274" s="53"/>
      <c r="O274" s="79"/>
      <c r="P274" s="79"/>
    </row>
    <row r="275" spans="1:17" s="29" customFormat="1" ht="11.25" x14ac:dyDescent="0.2">
      <c r="A275" s="84"/>
      <c r="B275" s="83"/>
      <c r="C275" s="84"/>
      <c r="D275" s="84"/>
      <c r="E275" s="84"/>
      <c r="F275" s="84"/>
      <c r="G275" s="84"/>
      <c r="H275" s="84"/>
      <c r="I275" s="84"/>
      <c r="J275" s="84"/>
      <c r="K275" s="84"/>
      <c r="L275" s="84"/>
      <c r="M275" s="84"/>
      <c r="N275" s="84"/>
      <c r="O275" s="85"/>
      <c r="P275" s="85"/>
    </row>
    <row r="276" spans="1:17" s="29" customFormat="1" ht="11.25" x14ac:dyDescent="0.2">
      <c r="B276" s="44"/>
      <c r="C276" s="87" t="s">
        <v>249</v>
      </c>
      <c r="D276" s="87"/>
      <c r="E276" s="87"/>
      <c r="F276" s="87"/>
      <c r="G276" s="87"/>
      <c r="H276" s="87"/>
      <c r="I276" s="87"/>
      <c r="J276" s="87"/>
      <c r="K276" s="87"/>
      <c r="L276" s="87"/>
      <c r="M276" s="87"/>
      <c r="N276" s="87"/>
      <c r="O276" s="88"/>
      <c r="P276" s="84"/>
    </row>
    <row r="277" spans="1:17" x14ac:dyDescent="0.2">
      <c r="A277" s="29"/>
      <c r="B277" s="44"/>
      <c r="C277" s="87" t="s">
        <v>250</v>
      </c>
      <c r="D277" s="87"/>
      <c r="E277" s="87"/>
      <c r="F277" s="87"/>
      <c r="G277" s="87"/>
      <c r="H277" s="87"/>
      <c r="I277" s="87"/>
      <c r="J277" s="87"/>
      <c r="K277" s="87"/>
      <c r="L277" s="87"/>
      <c r="M277" s="87"/>
      <c r="N277" s="87"/>
      <c r="O277" s="88"/>
      <c r="P277" s="88"/>
    </row>
    <row r="278" spans="1:17" x14ac:dyDescent="0.2">
      <c r="A278" s="29"/>
      <c r="B278" s="44"/>
      <c r="C278" s="46"/>
      <c r="D278" s="46"/>
      <c r="E278" s="46"/>
      <c r="F278" s="46"/>
      <c r="G278" s="46"/>
      <c r="H278" s="46"/>
      <c r="I278" s="46"/>
      <c r="J278" s="46"/>
      <c r="K278" s="46"/>
      <c r="L278" s="46"/>
      <c r="M278" s="46"/>
      <c r="N278" s="46"/>
      <c r="O278" s="46"/>
      <c r="P278" s="46"/>
    </row>
    <row r="279" spans="1:17" s="29" customFormat="1" ht="11.25" customHeight="1" x14ac:dyDescent="0.2">
      <c r="B279" s="60" t="s">
        <v>83</v>
      </c>
      <c r="C279" s="53" t="s">
        <v>251</v>
      </c>
      <c r="D279" s="78"/>
      <c r="E279" s="78"/>
      <c r="F279" s="78"/>
      <c r="G279" s="78"/>
      <c r="H279" s="78"/>
      <c r="I279" s="78"/>
      <c r="J279" s="78"/>
      <c r="K279" s="78"/>
      <c r="L279" s="78"/>
      <c r="M279" s="78"/>
      <c r="N279" s="78"/>
      <c r="O279" s="78"/>
      <c r="P279" s="78"/>
      <c r="Q279" s="84"/>
    </row>
    <row r="280" spans="1:17" x14ac:dyDescent="0.2">
      <c r="B280" s="90"/>
      <c r="C280" s="80" t="s">
        <v>252</v>
      </c>
      <c r="D280" s="81"/>
      <c r="E280" s="81"/>
      <c r="F280" s="81"/>
      <c r="G280" s="81"/>
      <c r="H280" s="81"/>
      <c r="I280" s="81"/>
      <c r="J280" s="81"/>
      <c r="K280" s="81"/>
      <c r="L280" s="81"/>
      <c r="M280" s="81"/>
      <c r="N280" s="81"/>
      <c r="O280" s="81"/>
      <c r="P280" s="81"/>
      <c r="Q280" s="89"/>
    </row>
    <row r="281" spans="1:17" x14ac:dyDescent="0.2">
      <c r="B281" s="90"/>
      <c r="C281" s="81" t="s">
        <v>253</v>
      </c>
      <c r="D281" s="81"/>
      <c r="E281" s="81"/>
      <c r="F281" s="81"/>
      <c r="G281" s="81"/>
      <c r="H281" s="81"/>
      <c r="I281" s="81"/>
      <c r="J281" s="81"/>
      <c r="K281" s="81"/>
      <c r="L281" s="81"/>
      <c r="M281" s="81"/>
      <c r="N281" s="81"/>
      <c r="O281" s="81"/>
      <c r="P281" s="81"/>
      <c r="Q281" s="89"/>
    </row>
    <row r="282" spans="1:17" x14ac:dyDescent="0.2">
      <c r="B282" s="22"/>
      <c r="C282" s="49"/>
      <c r="D282" s="49"/>
      <c r="E282" s="49"/>
      <c r="F282" s="49"/>
      <c r="G282" s="49"/>
      <c r="H282" s="49"/>
      <c r="I282" s="49"/>
      <c r="J282" s="49"/>
      <c r="K282" s="49"/>
      <c r="L282" s="49"/>
      <c r="M282" s="49"/>
      <c r="N282" s="49"/>
      <c r="O282" s="17"/>
      <c r="P282" s="17"/>
    </row>
    <row r="283" spans="1:17" x14ac:dyDescent="0.2">
      <c r="B283" s="22"/>
      <c r="C283" s="49"/>
      <c r="D283" s="273" t="s">
        <v>192</v>
      </c>
      <c r="E283" s="274"/>
      <c r="F283" s="274"/>
      <c r="G283" s="274"/>
      <c r="H283" s="274"/>
      <c r="I283" s="274"/>
      <c r="J283" s="274"/>
      <c r="K283" s="274"/>
      <c r="L283" s="275"/>
      <c r="M283" s="276" t="s">
        <v>196</v>
      </c>
      <c r="N283" s="277"/>
      <c r="O283" s="278"/>
    </row>
    <row r="284" spans="1:17" x14ac:dyDescent="0.2">
      <c r="B284" s="22"/>
      <c r="C284" s="17"/>
      <c r="D284" s="265" t="s">
        <v>296</v>
      </c>
      <c r="E284" s="265"/>
      <c r="F284" s="265"/>
      <c r="G284" s="265"/>
      <c r="H284" s="265"/>
      <c r="I284" s="265"/>
      <c r="J284" s="265"/>
      <c r="K284" s="265"/>
      <c r="L284" s="265"/>
      <c r="M284" s="268">
        <v>37308386.979999997</v>
      </c>
      <c r="N284" s="268"/>
      <c r="O284" s="268"/>
    </row>
    <row r="285" spans="1:17" x14ac:dyDescent="0.2">
      <c r="B285" s="22"/>
      <c r="C285" s="17"/>
      <c r="D285" s="266" t="s">
        <v>263</v>
      </c>
      <c r="E285" s="266"/>
      <c r="F285" s="266"/>
      <c r="G285" s="266"/>
      <c r="H285" s="266"/>
      <c r="I285" s="266"/>
      <c r="J285" s="266"/>
      <c r="K285" s="266"/>
      <c r="L285" s="266"/>
      <c r="M285" s="267">
        <f>SUM(M284:O284)</f>
        <v>37308386.979999997</v>
      </c>
      <c r="N285" s="267"/>
      <c r="O285" s="267"/>
    </row>
    <row r="286" spans="1:17" x14ac:dyDescent="0.2">
      <c r="B286" s="22"/>
      <c r="C286" s="17"/>
      <c r="D286" s="265" t="s">
        <v>297</v>
      </c>
      <c r="E286" s="265"/>
      <c r="F286" s="265"/>
      <c r="G286" s="265"/>
      <c r="H286" s="265"/>
      <c r="I286" s="265"/>
      <c r="J286" s="265"/>
      <c r="K286" s="265"/>
      <c r="L286" s="265"/>
      <c r="M286" s="268">
        <v>34186903.090000004</v>
      </c>
      <c r="N286" s="268"/>
      <c r="O286" s="268"/>
    </row>
    <row r="287" spans="1:17" x14ac:dyDescent="0.2">
      <c r="B287" s="22"/>
      <c r="C287" s="17"/>
      <c r="D287" s="266" t="s">
        <v>225</v>
      </c>
      <c r="E287" s="266"/>
      <c r="F287" s="266"/>
      <c r="G287" s="266"/>
      <c r="H287" s="266"/>
      <c r="I287" s="266"/>
      <c r="J287" s="266"/>
      <c r="K287" s="266"/>
      <c r="L287" s="266"/>
      <c r="M287" s="267">
        <f>SUM(M286:O286)</f>
        <v>34186903.090000004</v>
      </c>
      <c r="N287" s="267"/>
      <c r="O287" s="267"/>
    </row>
    <row r="288" spans="1:17" x14ac:dyDescent="0.2">
      <c r="B288" s="22"/>
      <c r="C288" s="17"/>
      <c r="D288" s="310"/>
      <c r="E288" s="311"/>
      <c r="F288" s="311"/>
      <c r="G288" s="311"/>
      <c r="H288" s="311"/>
      <c r="I288" s="311"/>
      <c r="J288" s="311"/>
      <c r="K288" s="311"/>
      <c r="L288" s="312"/>
      <c r="M288" s="268">
        <v>0</v>
      </c>
      <c r="N288" s="268"/>
      <c r="O288" s="268"/>
    </row>
    <row r="289" spans="2:19" x14ac:dyDescent="0.2">
      <c r="B289" s="22"/>
      <c r="C289" s="17"/>
      <c r="D289" s="265"/>
      <c r="E289" s="265"/>
      <c r="F289" s="265"/>
      <c r="G289" s="265"/>
      <c r="H289" s="265"/>
      <c r="I289" s="265"/>
      <c r="J289" s="265"/>
      <c r="K289" s="265"/>
      <c r="L289" s="265"/>
      <c r="M289" s="268">
        <v>0</v>
      </c>
      <c r="N289" s="268"/>
      <c r="O289" s="268"/>
    </row>
    <row r="290" spans="2:19" x14ac:dyDescent="0.2">
      <c r="B290" s="22"/>
      <c r="C290" s="17"/>
      <c r="D290" s="266" t="s">
        <v>264</v>
      </c>
      <c r="E290" s="266"/>
      <c r="F290" s="266"/>
      <c r="G290" s="266"/>
      <c r="H290" s="266"/>
      <c r="I290" s="266"/>
      <c r="J290" s="266"/>
      <c r="K290" s="266"/>
      <c r="L290" s="266"/>
      <c r="M290" s="267">
        <f>SUM(M288:O289)</f>
        <v>0</v>
      </c>
      <c r="N290" s="267"/>
      <c r="O290" s="267"/>
    </row>
    <row r="291" spans="2:19" x14ac:dyDescent="0.2">
      <c r="B291" s="22"/>
      <c r="C291" s="17"/>
      <c r="D291" s="265" t="s">
        <v>298</v>
      </c>
      <c r="E291" s="265"/>
      <c r="F291" s="265"/>
      <c r="G291" s="265"/>
      <c r="H291" s="265"/>
      <c r="I291" s="265"/>
      <c r="J291" s="265"/>
      <c r="K291" s="265"/>
      <c r="L291" s="265"/>
      <c r="M291" s="268">
        <v>0</v>
      </c>
      <c r="N291" s="268"/>
      <c r="O291" s="268"/>
    </row>
    <row r="292" spans="2:19" x14ac:dyDescent="0.2">
      <c r="B292" s="22"/>
      <c r="C292" s="17"/>
      <c r="D292" s="266" t="s">
        <v>265</v>
      </c>
      <c r="E292" s="266"/>
      <c r="F292" s="266"/>
      <c r="G292" s="266"/>
      <c r="H292" s="266"/>
      <c r="I292" s="266"/>
      <c r="J292" s="266"/>
      <c r="K292" s="266"/>
      <c r="L292" s="266"/>
      <c r="M292" s="267">
        <f>SUM(M291)</f>
        <v>0</v>
      </c>
      <c r="N292" s="267"/>
      <c r="O292" s="267"/>
    </row>
    <row r="293" spans="2:19" x14ac:dyDescent="0.2">
      <c r="B293" s="22"/>
      <c r="C293" s="49"/>
      <c r="D293" s="265" t="s">
        <v>299</v>
      </c>
      <c r="E293" s="265"/>
      <c r="F293" s="265"/>
      <c r="G293" s="265"/>
      <c r="H293" s="265"/>
      <c r="I293" s="265"/>
      <c r="J293" s="265"/>
      <c r="K293" s="265"/>
      <c r="L293" s="265"/>
      <c r="M293" s="268">
        <v>0</v>
      </c>
      <c r="N293" s="268"/>
      <c r="O293" s="268"/>
    </row>
    <row r="294" spans="2:19" x14ac:dyDescent="0.2">
      <c r="B294" s="22"/>
      <c r="C294" s="49"/>
      <c r="D294" s="266" t="s">
        <v>266</v>
      </c>
      <c r="E294" s="266"/>
      <c r="F294" s="266"/>
      <c r="G294" s="266"/>
      <c r="H294" s="266"/>
      <c r="I294" s="266"/>
      <c r="J294" s="266"/>
      <c r="K294" s="266"/>
      <c r="L294" s="266"/>
      <c r="M294" s="267">
        <f>SUM(M293)</f>
        <v>0</v>
      </c>
      <c r="N294" s="267"/>
      <c r="O294" s="267"/>
    </row>
    <row r="295" spans="2:19" x14ac:dyDescent="0.2">
      <c r="B295" s="22"/>
      <c r="C295" s="17"/>
      <c r="D295" s="265" t="s">
        <v>300</v>
      </c>
      <c r="E295" s="265"/>
      <c r="F295" s="265"/>
      <c r="G295" s="265"/>
      <c r="H295" s="265"/>
      <c r="I295" s="265"/>
      <c r="J295" s="265"/>
      <c r="K295" s="265"/>
      <c r="L295" s="265"/>
      <c r="M295" s="268">
        <v>0</v>
      </c>
      <c r="N295" s="268"/>
      <c r="O295" s="268"/>
    </row>
    <row r="296" spans="2:19" x14ac:dyDescent="0.2">
      <c r="B296" s="22"/>
      <c r="C296" s="17"/>
      <c r="D296" s="266" t="s">
        <v>267</v>
      </c>
      <c r="E296" s="266"/>
      <c r="F296" s="266"/>
      <c r="G296" s="266"/>
      <c r="H296" s="266"/>
      <c r="I296" s="266"/>
      <c r="J296" s="266"/>
      <c r="K296" s="266"/>
      <c r="L296" s="266"/>
      <c r="M296" s="267">
        <f>SUM(M295)</f>
        <v>0</v>
      </c>
      <c r="N296" s="267"/>
      <c r="O296" s="267"/>
    </row>
    <row r="297" spans="2:19" x14ac:dyDescent="0.2">
      <c r="B297" s="22"/>
      <c r="C297" s="17"/>
      <c r="D297" s="265" t="s">
        <v>301</v>
      </c>
      <c r="E297" s="265"/>
      <c r="F297" s="265"/>
      <c r="G297" s="265"/>
      <c r="H297" s="265"/>
      <c r="I297" s="265"/>
      <c r="J297" s="265"/>
      <c r="K297" s="265"/>
      <c r="L297" s="265"/>
      <c r="M297" s="268">
        <v>0</v>
      </c>
      <c r="N297" s="268"/>
      <c r="O297" s="268"/>
    </row>
    <row r="298" spans="2:19" x14ac:dyDescent="0.2">
      <c r="B298" s="22"/>
      <c r="C298" s="17"/>
      <c r="D298" s="266" t="s">
        <v>267</v>
      </c>
      <c r="E298" s="266"/>
      <c r="F298" s="266"/>
      <c r="G298" s="266"/>
      <c r="H298" s="266"/>
      <c r="I298" s="266"/>
      <c r="J298" s="266"/>
      <c r="K298" s="266"/>
      <c r="L298" s="266"/>
      <c r="M298" s="267">
        <f>SUM(M297)</f>
        <v>0</v>
      </c>
      <c r="N298" s="267"/>
      <c r="O298" s="267"/>
      <c r="P298" s="17"/>
    </row>
    <row r="299" spans="2:19" x14ac:dyDescent="0.2">
      <c r="B299" s="22"/>
      <c r="C299" s="86" t="s">
        <v>262</v>
      </c>
      <c r="D299" s="265" t="s">
        <v>302</v>
      </c>
      <c r="E299" s="265"/>
      <c r="F299" s="265"/>
      <c r="G299" s="265"/>
      <c r="H299" s="265"/>
      <c r="I299" s="265"/>
      <c r="J299" s="265"/>
      <c r="K299" s="265"/>
      <c r="L299" s="265"/>
      <c r="M299" s="268">
        <v>0</v>
      </c>
      <c r="N299" s="268"/>
      <c r="O299" s="268"/>
      <c r="P299" s="283"/>
      <c r="Q299" s="283"/>
      <c r="R299" s="283"/>
      <c r="S299" s="283"/>
    </row>
    <row r="300" spans="2:19" x14ac:dyDescent="0.2">
      <c r="B300" s="22"/>
      <c r="C300" s="49"/>
      <c r="D300" s="266" t="s">
        <v>268</v>
      </c>
      <c r="E300" s="266"/>
      <c r="F300" s="266"/>
      <c r="G300" s="266"/>
      <c r="H300" s="266"/>
      <c r="I300" s="266"/>
      <c r="J300" s="266"/>
      <c r="K300" s="266"/>
      <c r="L300" s="266"/>
      <c r="M300" s="267">
        <f>SUM(M299)</f>
        <v>0</v>
      </c>
      <c r="N300" s="267"/>
      <c r="O300" s="267"/>
      <c r="P300" s="49"/>
    </row>
    <row r="301" spans="2:19" x14ac:dyDescent="0.2">
      <c r="B301" s="22"/>
      <c r="C301" s="49"/>
      <c r="D301" s="95"/>
      <c r="E301" s="95"/>
      <c r="F301" s="95"/>
      <c r="G301" s="95"/>
      <c r="H301" s="95"/>
      <c r="I301" s="95"/>
      <c r="J301" s="95"/>
      <c r="K301" s="95"/>
      <c r="L301" s="95"/>
      <c r="M301" s="96"/>
      <c r="N301" s="96"/>
      <c r="O301" s="96"/>
      <c r="P301" s="49"/>
    </row>
    <row r="302" spans="2:19" x14ac:dyDescent="0.2">
      <c r="B302" s="22"/>
      <c r="C302" s="49"/>
      <c r="D302" s="49"/>
      <c r="E302" s="49"/>
      <c r="F302" s="49"/>
      <c r="G302" s="49"/>
      <c r="H302" s="49"/>
      <c r="I302" s="49"/>
      <c r="J302" s="49"/>
      <c r="K302" s="49"/>
      <c r="L302" s="49"/>
      <c r="M302" s="269"/>
      <c r="N302" s="269"/>
      <c r="O302" s="269"/>
      <c r="P302" s="49"/>
    </row>
    <row r="303" spans="2:19" x14ac:dyDescent="0.2">
      <c r="B303" s="22" t="s">
        <v>86</v>
      </c>
      <c r="C303" s="80" t="s">
        <v>254</v>
      </c>
      <c r="D303" s="81"/>
      <c r="E303" s="81"/>
      <c r="F303" s="81"/>
      <c r="G303" s="81"/>
      <c r="H303" s="81"/>
      <c r="I303" s="81"/>
      <c r="J303" s="81"/>
      <c r="K303" s="81"/>
      <c r="L303" s="81"/>
      <c r="M303" s="81"/>
      <c r="N303" s="81"/>
      <c r="O303" s="81"/>
      <c r="P303" s="81"/>
    </row>
    <row r="304" spans="2:19" x14ac:dyDescent="0.2">
      <c r="B304" s="22"/>
      <c r="C304" s="81" t="s">
        <v>255</v>
      </c>
      <c r="D304" s="81"/>
      <c r="E304" s="81"/>
      <c r="F304" s="81"/>
      <c r="G304" s="81"/>
      <c r="H304" s="81"/>
      <c r="I304" s="81"/>
      <c r="J304" s="81"/>
      <c r="K304" s="81"/>
      <c r="L304" s="81"/>
      <c r="M304" s="81"/>
      <c r="N304" s="81"/>
      <c r="O304" s="81"/>
      <c r="P304" s="81"/>
    </row>
    <row r="305" spans="1:16" x14ac:dyDescent="0.2">
      <c r="B305" s="22"/>
      <c r="C305" s="81" t="s">
        <v>256</v>
      </c>
      <c r="D305" s="81"/>
      <c r="E305" s="81"/>
      <c r="F305" s="81"/>
      <c r="G305" s="81"/>
      <c r="H305" s="81"/>
      <c r="I305" s="81"/>
      <c r="J305" s="81"/>
      <c r="K305" s="81"/>
      <c r="L305" s="81"/>
      <c r="M305" s="81"/>
      <c r="N305" s="81"/>
      <c r="O305" s="81"/>
      <c r="P305" s="81"/>
    </row>
    <row r="306" spans="1:16" x14ac:dyDescent="0.2">
      <c r="B306" s="22"/>
      <c r="C306" s="82"/>
      <c r="D306" s="82"/>
      <c r="E306" s="82"/>
      <c r="F306" s="82"/>
      <c r="G306" s="82"/>
      <c r="H306" s="82"/>
      <c r="I306" s="82"/>
      <c r="J306" s="82"/>
      <c r="K306" s="82"/>
      <c r="L306" s="82"/>
      <c r="M306" s="82"/>
      <c r="N306" s="82"/>
      <c r="O306" s="82"/>
      <c r="P306" s="82"/>
    </row>
    <row r="307" spans="1:16" x14ac:dyDescent="0.2">
      <c r="A307" s="7"/>
      <c r="B307" s="7"/>
      <c r="C307" s="2" t="s">
        <v>24</v>
      </c>
      <c r="D307" s="7"/>
      <c r="E307" s="7"/>
      <c r="F307" s="7"/>
      <c r="G307" s="7"/>
      <c r="H307" s="7"/>
      <c r="I307" s="7"/>
      <c r="J307" s="7"/>
      <c r="K307" s="7"/>
      <c r="L307" s="7"/>
      <c r="M307" s="7"/>
      <c r="N307" s="7"/>
      <c r="O307" s="7"/>
      <c r="P307" s="7"/>
    </row>
    <row r="308" spans="1:16" x14ac:dyDescent="0.2">
      <c r="A308" s="7"/>
      <c r="B308" s="7"/>
      <c r="C308" s="2"/>
      <c r="D308" s="7"/>
      <c r="E308" s="7"/>
      <c r="F308" s="7"/>
      <c r="G308" s="7"/>
      <c r="H308" s="7"/>
      <c r="I308" s="7"/>
      <c r="J308" s="7"/>
      <c r="K308" s="7"/>
      <c r="L308" s="7"/>
      <c r="M308" s="7"/>
      <c r="N308" s="7"/>
      <c r="O308" s="7"/>
      <c r="P308" s="7"/>
    </row>
    <row r="309" spans="1:16" ht="12" customHeight="1" x14ac:dyDescent="0.2">
      <c r="A309" s="7"/>
      <c r="B309" s="24" t="s">
        <v>84</v>
      </c>
      <c r="C309" s="287" t="s">
        <v>78</v>
      </c>
      <c r="D309" s="287"/>
      <c r="E309" s="287"/>
      <c r="F309" s="287"/>
      <c r="G309" s="287"/>
      <c r="H309" s="287"/>
      <c r="I309" s="287"/>
      <c r="J309" s="287"/>
      <c r="K309" s="287"/>
      <c r="L309" s="287"/>
      <c r="M309" s="287"/>
      <c r="N309" s="287"/>
      <c r="O309" s="287"/>
      <c r="P309" s="287"/>
    </row>
    <row r="310" spans="1:16" x14ac:dyDescent="0.2">
      <c r="A310" s="7"/>
      <c r="B310" s="24"/>
      <c r="C310" s="287"/>
      <c r="D310" s="287"/>
      <c r="E310" s="287"/>
      <c r="F310" s="287"/>
      <c r="G310" s="287"/>
      <c r="H310" s="287"/>
      <c r="I310" s="287"/>
      <c r="J310" s="287"/>
      <c r="K310" s="287"/>
      <c r="L310" s="287"/>
      <c r="M310" s="287"/>
      <c r="N310" s="287"/>
      <c r="O310" s="287"/>
      <c r="P310" s="287"/>
    </row>
    <row r="311" spans="1:16" x14ac:dyDescent="0.2">
      <c r="A311" s="7"/>
      <c r="B311" s="21"/>
      <c r="C311" s="287"/>
      <c r="D311" s="287"/>
      <c r="E311" s="287"/>
      <c r="F311" s="287"/>
      <c r="G311" s="287"/>
      <c r="H311" s="287"/>
      <c r="I311" s="287"/>
      <c r="J311" s="287"/>
      <c r="K311" s="287"/>
      <c r="L311" s="287"/>
      <c r="M311" s="287"/>
      <c r="N311" s="287"/>
      <c r="O311" s="287"/>
      <c r="P311" s="287"/>
    </row>
    <row r="312" spans="1:16" x14ac:dyDescent="0.2">
      <c r="A312" s="7"/>
      <c r="B312" s="21"/>
      <c r="C312" s="7"/>
      <c r="D312" s="7"/>
      <c r="E312" s="7"/>
      <c r="F312" s="7"/>
      <c r="G312" s="7"/>
      <c r="H312" s="7"/>
      <c r="I312" s="7"/>
      <c r="J312" s="7"/>
      <c r="K312" s="7"/>
      <c r="L312" s="7"/>
      <c r="M312" s="7"/>
      <c r="N312" s="7"/>
      <c r="O312" s="7"/>
      <c r="P312" s="7"/>
    </row>
    <row r="313" spans="1:16" ht="17.25" customHeight="1" x14ac:dyDescent="0.2">
      <c r="A313" s="7"/>
      <c r="B313" s="21"/>
      <c r="C313" s="7"/>
      <c r="D313" s="7"/>
      <c r="E313" s="273" t="s">
        <v>192</v>
      </c>
      <c r="F313" s="274"/>
      <c r="G313" s="274"/>
      <c r="H313" s="274"/>
      <c r="I313" s="274"/>
      <c r="J313" s="274"/>
      <c r="K313" s="275"/>
      <c r="L313" s="276" t="s">
        <v>196</v>
      </c>
      <c r="M313" s="277"/>
      <c r="N313" s="278"/>
      <c r="P313" s="7"/>
    </row>
    <row r="314" spans="1:16" ht="17.25" customHeight="1" x14ac:dyDescent="0.2">
      <c r="A314" s="7"/>
      <c r="B314" s="21"/>
      <c r="C314" s="7"/>
      <c r="D314" s="7"/>
      <c r="E314" s="265" t="s">
        <v>303</v>
      </c>
      <c r="F314" s="265"/>
      <c r="G314" s="265"/>
      <c r="H314" s="265"/>
      <c r="I314" s="265"/>
      <c r="J314" s="265"/>
      <c r="K314" s="265"/>
      <c r="L314" s="265">
        <v>37635904.659999996</v>
      </c>
      <c r="M314" s="265"/>
      <c r="N314" s="265"/>
      <c r="P314" s="7"/>
    </row>
    <row r="315" spans="1:16" ht="17.25" customHeight="1" x14ac:dyDescent="0.2">
      <c r="A315" s="7"/>
      <c r="B315" s="21"/>
      <c r="C315" s="7"/>
      <c r="D315" s="7"/>
      <c r="E315" s="265" t="s">
        <v>304</v>
      </c>
      <c r="F315" s="265"/>
      <c r="G315" s="265"/>
      <c r="H315" s="265"/>
      <c r="I315" s="265"/>
      <c r="J315" s="265"/>
      <c r="K315" s="265"/>
      <c r="L315" s="265">
        <v>5160056.97</v>
      </c>
      <c r="M315" s="265"/>
      <c r="N315" s="265"/>
      <c r="P315" s="7"/>
    </row>
    <row r="316" spans="1:16" ht="17.25" customHeight="1" x14ac:dyDescent="0.2">
      <c r="A316" s="7"/>
      <c r="B316" s="21"/>
      <c r="C316" s="7"/>
      <c r="D316" s="7"/>
      <c r="E316" s="265" t="s">
        <v>305</v>
      </c>
      <c r="F316" s="265"/>
      <c r="G316" s="265"/>
      <c r="H316" s="265"/>
      <c r="I316" s="265"/>
      <c r="J316" s="265"/>
      <c r="K316" s="265"/>
      <c r="L316" s="265">
        <v>0</v>
      </c>
      <c r="M316" s="265"/>
      <c r="N316" s="265"/>
      <c r="P316" s="7"/>
    </row>
    <row r="317" spans="1:16" ht="17.25" customHeight="1" x14ac:dyDescent="0.2">
      <c r="A317" s="7"/>
      <c r="B317" s="21"/>
      <c r="C317" s="7"/>
      <c r="D317" s="7"/>
      <c r="E317" s="265" t="s">
        <v>306</v>
      </c>
      <c r="F317" s="265"/>
      <c r="G317" s="265"/>
      <c r="H317" s="265"/>
      <c r="I317" s="265"/>
      <c r="J317" s="265"/>
      <c r="K317" s="265"/>
      <c r="L317" s="265">
        <v>0</v>
      </c>
      <c r="M317" s="265"/>
      <c r="N317" s="265"/>
      <c r="P317" s="7"/>
    </row>
    <row r="318" spans="1:16" ht="17.25" customHeight="1" x14ac:dyDescent="0.2">
      <c r="A318" s="7"/>
      <c r="B318" s="21"/>
      <c r="C318" s="7"/>
      <c r="D318" s="7"/>
      <c r="E318" s="265" t="s">
        <v>307</v>
      </c>
      <c r="F318" s="265"/>
      <c r="G318" s="265"/>
      <c r="H318" s="265"/>
      <c r="I318" s="265"/>
      <c r="J318" s="265"/>
      <c r="K318" s="265"/>
      <c r="L318" s="265">
        <v>0</v>
      </c>
      <c r="M318" s="265"/>
      <c r="N318" s="265"/>
      <c r="P318" s="7"/>
    </row>
    <row r="319" spans="1:16" ht="17.25" customHeight="1" x14ac:dyDescent="0.2">
      <c r="A319" s="7"/>
      <c r="B319" s="21"/>
      <c r="C319" s="7"/>
      <c r="D319" s="7"/>
      <c r="E319" s="293" t="s">
        <v>260</v>
      </c>
      <c r="F319" s="294"/>
      <c r="G319" s="294"/>
      <c r="H319" s="294"/>
      <c r="I319" s="294"/>
      <c r="J319" s="294"/>
      <c r="K319" s="295"/>
      <c r="L319" s="267">
        <f>SUM(L314:N318)</f>
        <v>42795961.629999995</v>
      </c>
      <c r="M319" s="267"/>
      <c r="N319" s="267"/>
      <c r="P319" s="7"/>
    </row>
    <row r="320" spans="1:16" ht="17.25" customHeight="1" x14ac:dyDescent="0.2">
      <c r="A320" s="7"/>
      <c r="B320" s="21"/>
      <c r="C320" s="7"/>
      <c r="D320" s="7"/>
      <c r="E320" s="103"/>
      <c r="F320" s="103"/>
      <c r="G320" s="103"/>
      <c r="H320" s="103"/>
      <c r="I320" s="103"/>
      <c r="J320" s="103"/>
      <c r="K320" s="103"/>
      <c r="L320" s="104"/>
      <c r="M320" s="104"/>
      <c r="N320" s="104"/>
      <c r="P320" s="7"/>
    </row>
    <row r="321" spans="1:17" x14ac:dyDescent="0.2">
      <c r="A321" s="7"/>
      <c r="B321" s="21"/>
      <c r="C321" s="7"/>
      <c r="D321" s="7"/>
      <c r="E321" s="7"/>
      <c r="F321" s="7"/>
      <c r="G321" s="7"/>
      <c r="H321" s="7"/>
      <c r="I321" s="7"/>
      <c r="J321" s="7"/>
      <c r="K321" s="7"/>
      <c r="L321" s="7"/>
      <c r="M321" s="7"/>
      <c r="N321" s="7"/>
      <c r="O321" s="7"/>
      <c r="P321" s="7"/>
    </row>
    <row r="322" spans="1:17" x14ac:dyDescent="0.2">
      <c r="A322" s="7"/>
      <c r="B322" s="21"/>
      <c r="C322" s="33" t="s">
        <v>226</v>
      </c>
      <c r="D322" s="7"/>
      <c r="E322" s="7"/>
      <c r="F322" s="7"/>
      <c r="G322" s="7"/>
      <c r="H322" s="7"/>
      <c r="I322" s="7"/>
      <c r="J322" s="7"/>
      <c r="K322" s="7"/>
      <c r="L322" s="7"/>
      <c r="M322" s="7"/>
      <c r="N322" s="7"/>
      <c r="O322" s="7"/>
      <c r="P322" s="7"/>
    </row>
    <row r="323" spans="1:17" x14ac:dyDescent="0.2">
      <c r="A323" s="7"/>
      <c r="B323" s="21"/>
      <c r="C323" s="7"/>
      <c r="D323" s="7"/>
      <c r="E323" s="7"/>
      <c r="F323" s="7"/>
      <c r="G323" s="7"/>
      <c r="H323" s="7"/>
      <c r="I323" s="7"/>
      <c r="J323" s="7"/>
      <c r="K323" s="7"/>
      <c r="L323" s="7"/>
      <c r="M323" s="7"/>
      <c r="N323" s="7"/>
      <c r="O323" s="7"/>
      <c r="P323" s="7"/>
    </row>
    <row r="324" spans="1:17" x14ac:dyDescent="0.2">
      <c r="A324" s="7"/>
      <c r="B324" s="21"/>
      <c r="C324" s="273" t="s">
        <v>192</v>
      </c>
      <c r="D324" s="274"/>
      <c r="E324" s="274"/>
      <c r="F324" s="274"/>
      <c r="G324" s="274"/>
      <c r="H324" s="274"/>
      <c r="I324" s="274"/>
      <c r="J324" s="275"/>
      <c r="K324" s="276" t="s">
        <v>196</v>
      </c>
      <c r="L324" s="277"/>
      <c r="M324" s="278"/>
      <c r="N324" s="276" t="s">
        <v>200</v>
      </c>
      <c r="O324" s="277"/>
      <c r="P324" s="278"/>
    </row>
    <row r="325" spans="1:17" x14ac:dyDescent="0.2">
      <c r="A325" s="7"/>
      <c r="B325" s="21"/>
      <c r="C325" s="92" t="s">
        <v>308</v>
      </c>
      <c r="D325" s="97"/>
      <c r="E325" s="97"/>
      <c r="F325" s="97"/>
      <c r="G325" s="97"/>
      <c r="H325" s="97"/>
      <c r="I325" s="97"/>
      <c r="J325" s="98"/>
      <c r="K325" s="296">
        <v>17963326.329999998</v>
      </c>
      <c r="L325" s="297"/>
      <c r="M325" s="298"/>
      <c r="N325" s="299">
        <f>K325/L319</f>
        <v>0.41974349087666474</v>
      </c>
      <c r="O325" s="300"/>
      <c r="P325" s="301"/>
    </row>
    <row r="326" spans="1:17" x14ac:dyDescent="0.2">
      <c r="A326" s="7"/>
      <c r="B326" s="21"/>
      <c r="C326" s="92" t="s">
        <v>309</v>
      </c>
      <c r="D326" s="93"/>
      <c r="E326" s="93"/>
      <c r="F326" s="93"/>
      <c r="G326" s="93"/>
      <c r="H326" s="93"/>
      <c r="I326" s="93"/>
      <c r="J326" s="94"/>
      <c r="K326" s="296">
        <v>0</v>
      </c>
      <c r="L326" s="297"/>
      <c r="M326" s="298"/>
      <c r="N326" s="299">
        <f>K326/L319</f>
        <v>0</v>
      </c>
      <c r="O326" s="300"/>
      <c r="P326" s="301"/>
    </row>
    <row r="327" spans="1:17" x14ac:dyDescent="0.2">
      <c r="A327" s="7"/>
      <c r="B327" s="21"/>
      <c r="C327" s="92" t="s">
        <v>310</v>
      </c>
      <c r="D327" s="93"/>
      <c r="E327" s="93"/>
      <c r="F327" s="93"/>
      <c r="G327" s="93"/>
      <c r="H327" s="93"/>
      <c r="I327" s="93"/>
      <c r="J327" s="94"/>
      <c r="K327" s="296">
        <v>3297489.63</v>
      </c>
      <c r="L327" s="297"/>
      <c r="M327" s="298"/>
      <c r="N327" s="299">
        <f>K327/L319</f>
        <v>7.7051420377208149E-2</v>
      </c>
      <c r="O327" s="300"/>
      <c r="P327" s="301"/>
    </row>
    <row r="328" spans="1:17" s="29" customFormat="1" x14ac:dyDescent="0.2">
      <c r="A328" s="7"/>
      <c r="B328" s="21"/>
      <c r="C328" s="7"/>
      <c r="D328" s="7"/>
      <c r="E328" s="7"/>
      <c r="F328" s="7"/>
      <c r="G328" s="7"/>
      <c r="H328" s="7"/>
      <c r="I328" s="7"/>
      <c r="J328" s="7"/>
      <c r="K328" s="7"/>
      <c r="L328" s="7"/>
      <c r="M328" s="7"/>
      <c r="N328" s="7"/>
      <c r="O328" s="7"/>
      <c r="P328" s="7"/>
    </row>
    <row r="329" spans="1:17" s="29" customFormat="1" x14ac:dyDescent="0.2">
      <c r="A329" s="1"/>
      <c r="B329" s="25" t="s">
        <v>53</v>
      </c>
      <c r="C329" s="14" t="s">
        <v>54</v>
      </c>
      <c r="D329" s="8"/>
      <c r="E329" s="8"/>
      <c r="F329" s="8"/>
      <c r="G329" s="8"/>
      <c r="H329" s="8"/>
      <c r="I329" s="8"/>
      <c r="J329" s="8"/>
      <c r="K329" s="8"/>
      <c r="L329" s="8"/>
      <c r="M329" s="8"/>
      <c r="N329" s="8"/>
      <c r="O329" s="8"/>
      <c r="P329" s="8"/>
    </row>
    <row r="330" spans="1:17" s="29" customFormat="1" x14ac:dyDescent="0.2">
      <c r="A330" s="1"/>
      <c r="B330" s="25"/>
      <c r="C330" s="14"/>
      <c r="D330" s="8"/>
      <c r="E330" s="8"/>
      <c r="F330" s="8"/>
      <c r="G330" s="8"/>
      <c r="H330" s="8"/>
      <c r="I330" s="8"/>
      <c r="J330" s="8"/>
      <c r="K330" s="8"/>
      <c r="L330" s="8"/>
      <c r="M330" s="8"/>
      <c r="N330" s="8"/>
      <c r="O330" s="8"/>
      <c r="P330" s="8"/>
    </row>
    <row r="331" spans="1:17" s="29" customFormat="1" ht="12" customHeight="1" x14ac:dyDescent="0.2">
      <c r="A331" s="28"/>
      <c r="B331" s="60" t="s">
        <v>84</v>
      </c>
      <c r="C331" s="324" t="s">
        <v>55</v>
      </c>
      <c r="D331" s="324"/>
      <c r="E331" s="324"/>
      <c r="F331" s="324"/>
      <c r="G331" s="324"/>
      <c r="H331" s="324"/>
      <c r="I331" s="324"/>
      <c r="J331" s="324"/>
      <c r="K331" s="324"/>
      <c r="L331" s="324"/>
      <c r="M331" s="324"/>
      <c r="N331" s="324"/>
      <c r="O331" s="324"/>
      <c r="P331" s="324"/>
      <c r="Q331" s="22"/>
    </row>
    <row r="332" spans="1:17" x14ac:dyDescent="0.2">
      <c r="A332" s="28"/>
      <c r="B332" s="44"/>
      <c r="C332" s="45"/>
      <c r="D332" s="45"/>
      <c r="E332" s="45"/>
      <c r="F332" s="45"/>
      <c r="G332" s="45"/>
      <c r="H332" s="45"/>
      <c r="I332" s="45"/>
      <c r="J332" s="45"/>
      <c r="K332" s="45"/>
      <c r="L332" s="45"/>
      <c r="M332" s="45"/>
      <c r="N332" s="45"/>
      <c r="O332" s="45"/>
      <c r="P332" s="45"/>
    </row>
    <row r="333" spans="1:17" ht="12" customHeight="1" x14ac:dyDescent="0.2">
      <c r="A333" s="29"/>
      <c r="B333" s="60" t="s">
        <v>83</v>
      </c>
      <c r="C333" s="324" t="s">
        <v>56</v>
      </c>
      <c r="D333" s="324"/>
      <c r="E333" s="324"/>
      <c r="F333" s="324"/>
      <c r="G333" s="324"/>
      <c r="H333" s="324"/>
      <c r="I333" s="324"/>
      <c r="J333" s="324"/>
      <c r="K333" s="324"/>
      <c r="L333" s="324"/>
      <c r="M333" s="324"/>
      <c r="N333" s="324"/>
      <c r="O333" s="324"/>
      <c r="P333" s="324"/>
    </row>
    <row r="334" spans="1:17" x14ac:dyDescent="0.2">
      <c r="A334" s="29"/>
      <c r="B334" s="22"/>
      <c r="C334" s="22"/>
      <c r="D334" s="22"/>
      <c r="E334" s="22"/>
      <c r="F334" s="22"/>
      <c r="G334" s="22"/>
      <c r="H334" s="22"/>
      <c r="I334" s="22"/>
      <c r="J334" s="22"/>
      <c r="K334" s="22"/>
      <c r="L334" s="22"/>
      <c r="M334" s="22"/>
      <c r="N334" s="22"/>
      <c r="O334" s="22"/>
      <c r="P334" s="22"/>
    </row>
    <row r="335" spans="1:17" x14ac:dyDescent="0.2">
      <c r="B335" s="22"/>
      <c r="C335" s="43" t="s">
        <v>227</v>
      </c>
      <c r="D335" s="31"/>
      <c r="E335" s="31"/>
      <c r="F335" s="31"/>
      <c r="G335" s="31"/>
      <c r="H335" s="31"/>
      <c r="I335" s="31"/>
      <c r="J335" s="31"/>
      <c r="K335" s="31"/>
      <c r="L335" s="31"/>
      <c r="M335" s="31"/>
      <c r="N335" s="31"/>
      <c r="O335" s="31"/>
      <c r="P335" s="31"/>
    </row>
    <row r="336" spans="1:17" ht="12" customHeight="1" x14ac:dyDescent="0.2">
      <c r="B336" s="22"/>
      <c r="C336" s="286" t="s">
        <v>228</v>
      </c>
      <c r="D336" s="286"/>
      <c r="E336" s="286"/>
      <c r="F336" s="286"/>
      <c r="G336" s="286"/>
      <c r="H336" s="286"/>
      <c r="I336" s="286"/>
      <c r="J336" s="286"/>
      <c r="K336" s="286"/>
      <c r="L336" s="286"/>
      <c r="M336" s="286"/>
      <c r="N336" s="286"/>
      <c r="O336" s="286"/>
      <c r="P336" s="286"/>
    </row>
    <row r="337" spans="1:16" x14ac:dyDescent="0.2">
      <c r="B337" s="22"/>
      <c r="C337" s="286"/>
      <c r="D337" s="286"/>
      <c r="E337" s="286"/>
      <c r="F337" s="286"/>
      <c r="G337" s="286"/>
      <c r="H337" s="286"/>
      <c r="I337" s="286"/>
      <c r="J337" s="286"/>
      <c r="K337" s="286"/>
      <c r="L337" s="286"/>
      <c r="M337" s="286"/>
      <c r="N337" s="286"/>
      <c r="O337" s="286"/>
      <c r="P337" s="286"/>
    </row>
    <row r="338" spans="1:16" x14ac:dyDescent="0.2">
      <c r="B338" s="22"/>
      <c r="C338" s="17"/>
      <c r="D338" s="17"/>
      <c r="E338" s="17"/>
      <c r="F338" s="17"/>
      <c r="G338" s="17"/>
      <c r="H338" s="17"/>
      <c r="I338" s="17"/>
      <c r="J338" s="17"/>
      <c r="K338" s="17"/>
      <c r="L338" s="17"/>
      <c r="M338" s="17"/>
      <c r="N338" s="17"/>
      <c r="O338" s="17"/>
      <c r="P338" s="17"/>
    </row>
    <row r="339" spans="1:16" x14ac:dyDescent="0.2">
      <c r="A339" s="2"/>
      <c r="B339" s="25" t="s">
        <v>60</v>
      </c>
      <c r="C339" s="14" t="s">
        <v>61</v>
      </c>
    </row>
    <row r="340" spans="1:16" x14ac:dyDescent="0.2">
      <c r="A340" s="2"/>
      <c r="B340" s="25"/>
      <c r="C340" s="14"/>
    </row>
    <row r="341" spans="1:16" x14ac:dyDescent="0.2">
      <c r="A341" s="15"/>
      <c r="B341" s="26"/>
      <c r="C341" s="2" t="s">
        <v>25</v>
      </c>
      <c r="D341" s="15"/>
      <c r="E341" s="16"/>
      <c r="F341" s="15"/>
      <c r="G341" s="16"/>
      <c r="H341" s="15"/>
      <c r="I341" s="16"/>
      <c r="J341" s="15"/>
      <c r="K341" s="16"/>
      <c r="L341" s="15"/>
      <c r="M341" s="16"/>
      <c r="N341" s="15"/>
      <c r="O341" s="16"/>
      <c r="P341" s="15"/>
    </row>
    <row r="342" spans="1:16" x14ac:dyDescent="0.2">
      <c r="A342" s="16"/>
      <c r="B342" s="26"/>
      <c r="C342" s="2"/>
      <c r="D342" s="16"/>
      <c r="E342" s="16"/>
      <c r="F342" s="16"/>
      <c r="G342" s="16"/>
      <c r="H342" s="16"/>
      <c r="I342" s="16"/>
      <c r="J342" s="16"/>
      <c r="K342" s="16"/>
      <c r="L342" s="16"/>
      <c r="M342" s="16"/>
      <c r="N342" s="16"/>
      <c r="O342" s="16"/>
      <c r="P342" s="16"/>
    </row>
    <row r="343" spans="1:16" ht="12" customHeight="1" x14ac:dyDescent="0.2">
      <c r="A343" s="15"/>
      <c r="B343" s="62" t="s">
        <v>84</v>
      </c>
      <c r="C343" s="261" t="s">
        <v>79</v>
      </c>
      <c r="D343" s="261"/>
      <c r="E343" s="261"/>
      <c r="F343" s="261"/>
      <c r="G343" s="261"/>
      <c r="H343" s="261"/>
      <c r="I343" s="261"/>
      <c r="J343" s="261"/>
      <c r="K343" s="261"/>
      <c r="L343" s="261"/>
      <c r="M343" s="261"/>
      <c r="N343" s="261"/>
      <c r="O343" s="261"/>
      <c r="P343" s="261"/>
    </row>
    <row r="345" spans="1:16" ht="16.5" customHeight="1" x14ac:dyDescent="0.2">
      <c r="E345" s="273" t="s">
        <v>192</v>
      </c>
      <c r="F345" s="274"/>
      <c r="G345" s="274"/>
      <c r="H345" s="275"/>
      <c r="I345" s="276">
        <v>2020</v>
      </c>
      <c r="J345" s="277"/>
      <c r="K345" s="278"/>
      <c r="L345" s="276">
        <v>2019</v>
      </c>
      <c r="M345" s="277"/>
      <c r="N345" s="278"/>
    </row>
    <row r="346" spans="1:16" ht="16.5" customHeight="1" x14ac:dyDescent="0.2">
      <c r="A346" s="1"/>
      <c r="E346" s="270" t="s">
        <v>270</v>
      </c>
      <c r="F346" s="271"/>
      <c r="G346" s="271"/>
      <c r="H346" s="272"/>
      <c r="I346" s="270">
        <v>19710359.34</v>
      </c>
      <c r="J346" s="271"/>
      <c r="K346" s="272"/>
      <c r="L346" s="270">
        <v>0</v>
      </c>
      <c r="M346" s="271"/>
      <c r="N346" s="272"/>
    </row>
    <row r="347" spans="1:16" ht="16.5" customHeight="1" x14ac:dyDescent="0.2">
      <c r="A347" s="1"/>
      <c r="E347" s="270" t="s">
        <v>311</v>
      </c>
      <c r="F347" s="271"/>
      <c r="G347" s="271"/>
      <c r="H347" s="272"/>
      <c r="I347" s="270">
        <v>0</v>
      </c>
      <c r="J347" s="271"/>
      <c r="K347" s="272"/>
      <c r="L347" s="270">
        <v>0</v>
      </c>
      <c r="M347" s="271"/>
      <c r="N347" s="272"/>
    </row>
    <row r="348" spans="1:16" ht="16.5" customHeight="1" x14ac:dyDescent="0.2">
      <c r="A348" s="1"/>
      <c r="E348" s="270" t="s">
        <v>271</v>
      </c>
      <c r="F348" s="271"/>
      <c r="G348" s="271"/>
      <c r="H348" s="272"/>
      <c r="I348" s="270">
        <v>0</v>
      </c>
      <c r="J348" s="271"/>
      <c r="K348" s="272"/>
      <c r="L348" s="270">
        <v>0</v>
      </c>
      <c r="M348" s="271"/>
      <c r="N348" s="272"/>
    </row>
    <row r="349" spans="1:16" ht="16.5" customHeight="1" x14ac:dyDescent="0.2">
      <c r="A349" s="1"/>
      <c r="E349" s="270" t="s">
        <v>272</v>
      </c>
      <c r="F349" s="271"/>
      <c r="G349" s="271"/>
      <c r="H349" s="272"/>
      <c r="I349" s="270">
        <v>0</v>
      </c>
      <c r="J349" s="271"/>
      <c r="K349" s="272"/>
      <c r="L349" s="270">
        <v>0</v>
      </c>
      <c r="M349" s="271"/>
      <c r="N349" s="272"/>
    </row>
    <row r="350" spans="1:16" s="29" customFormat="1" ht="16.5" customHeight="1" x14ac:dyDescent="0.2">
      <c r="A350" s="8"/>
      <c r="B350" s="8"/>
      <c r="C350" s="8"/>
      <c r="D350" s="8"/>
      <c r="E350" s="270" t="s">
        <v>312</v>
      </c>
      <c r="F350" s="271"/>
      <c r="G350" s="271"/>
      <c r="H350" s="272"/>
      <c r="I350" s="270">
        <v>0</v>
      </c>
      <c r="J350" s="271"/>
      <c r="K350" s="272"/>
      <c r="L350" s="270">
        <v>0</v>
      </c>
      <c r="M350" s="271"/>
      <c r="N350" s="272"/>
      <c r="O350" s="8"/>
      <c r="P350" s="8"/>
    </row>
    <row r="351" spans="1:16" s="29" customFormat="1" ht="16.5" customHeight="1" x14ac:dyDescent="0.2">
      <c r="A351" s="8"/>
      <c r="B351" s="8"/>
      <c r="C351" s="8"/>
      <c r="D351" s="8"/>
      <c r="E351" s="302" t="s">
        <v>261</v>
      </c>
      <c r="F351" s="303"/>
      <c r="G351" s="303"/>
      <c r="H351" s="304"/>
      <c r="I351" s="288">
        <f>SUM(I346:K350)</f>
        <v>19710359.34</v>
      </c>
      <c r="J351" s="289"/>
      <c r="K351" s="290"/>
      <c r="L351" s="288">
        <f>SUM(L346:N350)</f>
        <v>0</v>
      </c>
      <c r="M351" s="289"/>
      <c r="N351" s="290"/>
      <c r="O351" s="8"/>
      <c r="P351" s="8"/>
    </row>
    <row r="352" spans="1:16" s="29" customFormat="1" ht="16.5" customHeight="1" x14ac:dyDescent="0.2">
      <c r="A352" s="8"/>
      <c r="B352" s="8"/>
      <c r="C352" s="8"/>
      <c r="D352" s="8"/>
      <c r="E352" s="105"/>
      <c r="F352" s="105"/>
      <c r="G352" s="105"/>
      <c r="H352" s="105"/>
      <c r="I352" s="106"/>
      <c r="J352" s="106"/>
      <c r="K352" s="106"/>
      <c r="L352" s="106"/>
      <c r="M352" s="106"/>
      <c r="N352" s="106"/>
      <c r="O352" s="8"/>
      <c r="P352" s="8"/>
    </row>
    <row r="353" spans="1:16" s="29" customFormat="1" ht="16.5" customHeight="1" x14ac:dyDescent="0.2">
      <c r="A353" s="8"/>
      <c r="B353" s="8"/>
      <c r="C353" s="8"/>
      <c r="D353" s="8"/>
      <c r="E353" s="105"/>
      <c r="F353" s="105"/>
      <c r="G353" s="105"/>
      <c r="H353" s="105"/>
      <c r="I353" s="106"/>
      <c r="J353" s="106"/>
      <c r="K353" s="106"/>
      <c r="L353" s="106"/>
      <c r="M353" s="106"/>
      <c r="N353" s="106"/>
      <c r="O353" s="8"/>
      <c r="P353" s="8"/>
    </row>
    <row r="354" spans="1:16" s="29" customFormat="1" x14ac:dyDescent="0.2">
      <c r="A354" s="8"/>
      <c r="B354" s="8"/>
      <c r="C354" s="8"/>
      <c r="D354" s="8"/>
      <c r="E354" s="8"/>
      <c r="F354" s="8"/>
      <c r="G354" s="8"/>
      <c r="H354" s="8"/>
      <c r="I354" s="8"/>
      <c r="J354" s="8"/>
      <c r="K354" s="8"/>
      <c r="L354" s="8"/>
      <c r="M354" s="8"/>
      <c r="N354" s="8"/>
      <c r="O354" s="8"/>
      <c r="P354" s="8"/>
    </row>
    <row r="355" spans="1:16" ht="12" customHeight="1" x14ac:dyDescent="0.2">
      <c r="A355" s="65"/>
      <c r="B355" s="60" t="s">
        <v>83</v>
      </c>
      <c r="C355" s="260" t="s">
        <v>80</v>
      </c>
      <c r="D355" s="260"/>
      <c r="E355" s="260"/>
      <c r="F355" s="260"/>
      <c r="G355" s="260"/>
      <c r="H355" s="260"/>
      <c r="I355" s="260"/>
      <c r="J355" s="260"/>
      <c r="K355" s="260"/>
      <c r="L355" s="260"/>
      <c r="M355" s="260"/>
      <c r="N355" s="260"/>
      <c r="O355" s="260"/>
      <c r="P355" s="260"/>
    </row>
    <row r="356" spans="1:16" x14ac:dyDescent="0.2">
      <c r="A356" s="65"/>
      <c r="B356" s="60"/>
      <c r="C356" s="260"/>
      <c r="D356" s="260"/>
      <c r="E356" s="260"/>
      <c r="F356" s="260"/>
      <c r="G356" s="260"/>
      <c r="H356" s="260"/>
      <c r="I356" s="260"/>
      <c r="J356" s="260"/>
      <c r="K356" s="260"/>
      <c r="L356" s="260"/>
      <c r="M356" s="260"/>
      <c r="N356" s="260"/>
      <c r="O356" s="260"/>
      <c r="P356" s="260"/>
    </row>
    <row r="357" spans="1:16" x14ac:dyDescent="0.2">
      <c r="A357" s="28"/>
      <c r="B357" s="54"/>
      <c r="C357" s="260"/>
      <c r="D357" s="260"/>
      <c r="E357" s="260"/>
      <c r="F357" s="260"/>
      <c r="G357" s="260"/>
      <c r="H357" s="260"/>
      <c r="I357" s="260"/>
      <c r="J357" s="260"/>
      <c r="K357" s="260"/>
      <c r="L357" s="260"/>
      <c r="M357" s="260"/>
      <c r="N357" s="260"/>
      <c r="O357" s="260"/>
      <c r="P357" s="260"/>
    </row>
    <row r="358" spans="1:16" x14ac:dyDescent="0.2">
      <c r="A358" s="1"/>
      <c r="B358" s="23"/>
      <c r="C358" s="13"/>
      <c r="D358" s="13"/>
      <c r="E358" s="13"/>
      <c r="F358" s="13"/>
      <c r="G358" s="13"/>
      <c r="H358" s="13"/>
      <c r="I358" s="13"/>
      <c r="J358" s="13"/>
      <c r="K358" s="13"/>
      <c r="L358" s="13"/>
      <c r="M358" s="13"/>
      <c r="N358" s="13"/>
      <c r="O358" s="13"/>
      <c r="P358" s="13"/>
    </row>
    <row r="359" spans="1:16" ht="12" customHeight="1" x14ac:dyDescent="0.2">
      <c r="B359" s="60" t="s">
        <v>86</v>
      </c>
      <c r="C359" s="260" t="s">
        <v>57</v>
      </c>
      <c r="D359" s="260"/>
      <c r="E359" s="260"/>
      <c r="F359" s="260"/>
      <c r="G359" s="260"/>
      <c r="H359" s="260"/>
      <c r="I359" s="260"/>
      <c r="J359" s="260"/>
      <c r="K359" s="260"/>
      <c r="L359" s="260"/>
      <c r="M359" s="260"/>
      <c r="N359" s="260"/>
      <c r="O359" s="260"/>
      <c r="P359" s="260"/>
    </row>
    <row r="361" spans="1:16" x14ac:dyDescent="0.2">
      <c r="E361" s="357"/>
      <c r="F361" s="358"/>
      <c r="G361" s="358"/>
      <c r="H361" s="359"/>
      <c r="I361" s="276">
        <v>2020</v>
      </c>
      <c r="J361" s="277"/>
      <c r="K361" s="278"/>
      <c r="L361" s="276">
        <v>2019</v>
      </c>
      <c r="M361" s="277"/>
      <c r="N361" s="278"/>
    </row>
    <row r="362" spans="1:16" x14ac:dyDescent="0.2">
      <c r="A362" s="11"/>
      <c r="B362" s="7"/>
      <c r="C362" s="7"/>
      <c r="E362" s="357" t="s">
        <v>48</v>
      </c>
      <c r="F362" s="358"/>
      <c r="G362" s="358"/>
      <c r="H362" s="359"/>
      <c r="I362" s="360"/>
      <c r="J362" s="361"/>
      <c r="K362" s="362"/>
      <c r="L362" s="363"/>
      <c r="M362" s="363"/>
      <c r="N362" s="363"/>
    </row>
    <row r="363" spans="1:16" x14ac:dyDescent="0.2">
      <c r="A363" s="15"/>
      <c r="B363" s="15"/>
      <c r="C363" s="15"/>
      <c r="D363" s="15"/>
      <c r="E363" s="357" t="s">
        <v>49</v>
      </c>
      <c r="F363" s="358"/>
      <c r="G363" s="358"/>
      <c r="H363" s="359"/>
      <c r="I363" s="364"/>
      <c r="J363" s="365"/>
      <c r="K363" s="366"/>
      <c r="L363" s="367"/>
      <c r="M363" s="367"/>
      <c r="N363" s="367"/>
    </row>
    <row r="364" spans="1:16" x14ac:dyDescent="0.2">
      <c r="A364" s="15"/>
      <c r="B364" s="15"/>
      <c r="C364" s="15"/>
      <c r="D364" s="15"/>
      <c r="E364" s="350" t="s">
        <v>26</v>
      </c>
      <c r="F364" s="351"/>
      <c r="G364" s="351"/>
      <c r="H364" s="352"/>
      <c r="I364" s="353"/>
      <c r="J364" s="354"/>
      <c r="K364" s="355"/>
      <c r="L364" s="356"/>
      <c r="M364" s="356"/>
      <c r="N364" s="356"/>
    </row>
    <row r="365" spans="1:16" x14ac:dyDescent="0.2">
      <c r="A365" s="15"/>
      <c r="B365" s="15"/>
      <c r="C365" s="15"/>
      <c r="D365" s="15"/>
      <c r="E365" s="350" t="s">
        <v>27</v>
      </c>
      <c r="F365" s="351"/>
      <c r="G365" s="351"/>
      <c r="H365" s="352"/>
      <c r="I365" s="353"/>
      <c r="J365" s="354"/>
      <c r="K365" s="355"/>
      <c r="L365" s="356"/>
      <c r="M365" s="356"/>
      <c r="N365" s="356"/>
    </row>
    <row r="366" spans="1:16" x14ac:dyDescent="0.2">
      <c r="E366" s="350" t="s">
        <v>28</v>
      </c>
      <c r="F366" s="351"/>
      <c r="G366" s="351"/>
      <c r="H366" s="352"/>
      <c r="I366" s="353"/>
      <c r="J366" s="354"/>
      <c r="K366" s="355"/>
      <c r="L366" s="356"/>
      <c r="M366" s="356"/>
      <c r="N366" s="356"/>
    </row>
    <row r="367" spans="1:16" x14ac:dyDescent="0.2">
      <c r="A367" s="15"/>
      <c r="B367" s="15"/>
      <c r="C367" s="15"/>
      <c r="D367" s="15"/>
      <c r="E367" s="374" t="s">
        <v>50</v>
      </c>
      <c r="F367" s="375"/>
      <c r="G367" s="375"/>
      <c r="H367" s="376"/>
      <c r="I367" s="380"/>
      <c r="J367" s="381"/>
      <c r="K367" s="382"/>
      <c r="L367" s="380"/>
      <c r="M367" s="381"/>
      <c r="N367" s="382"/>
    </row>
    <row r="368" spans="1:16" x14ac:dyDescent="0.2">
      <c r="A368" s="16"/>
      <c r="B368" s="16"/>
      <c r="C368" s="16"/>
      <c r="D368" s="16"/>
      <c r="E368" s="377"/>
      <c r="F368" s="378"/>
      <c r="G368" s="378"/>
      <c r="H368" s="379"/>
      <c r="I368" s="383"/>
      <c r="J368" s="384"/>
      <c r="K368" s="385"/>
      <c r="L368" s="383"/>
      <c r="M368" s="384"/>
      <c r="N368" s="385"/>
    </row>
    <row r="369" spans="1:16" x14ac:dyDescent="0.2">
      <c r="A369" s="15"/>
      <c r="B369" s="15"/>
      <c r="C369" s="15"/>
      <c r="D369" s="15"/>
      <c r="E369" s="374" t="s">
        <v>51</v>
      </c>
      <c r="F369" s="375"/>
      <c r="G369" s="375"/>
      <c r="H369" s="376"/>
      <c r="I369" s="380"/>
      <c r="J369" s="381"/>
      <c r="K369" s="382"/>
      <c r="L369" s="380"/>
      <c r="M369" s="381"/>
      <c r="N369" s="382"/>
    </row>
    <row r="370" spans="1:16" x14ac:dyDescent="0.2">
      <c r="A370" s="16"/>
      <c r="B370" s="16"/>
      <c r="C370" s="16"/>
      <c r="D370" s="16"/>
      <c r="E370" s="377"/>
      <c r="F370" s="378"/>
      <c r="G370" s="378"/>
      <c r="H370" s="379"/>
      <c r="I370" s="383"/>
      <c r="J370" s="384"/>
      <c r="K370" s="385"/>
      <c r="L370" s="383"/>
      <c r="M370" s="384"/>
      <c r="N370" s="385"/>
    </row>
    <row r="371" spans="1:16" s="29" customFormat="1" x14ac:dyDescent="0.2">
      <c r="A371" s="1"/>
      <c r="B371" s="8"/>
      <c r="C371" s="8"/>
      <c r="D371" s="8"/>
      <c r="E371" s="350" t="s">
        <v>29</v>
      </c>
      <c r="F371" s="351"/>
      <c r="G371" s="351"/>
      <c r="H371" s="352"/>
      <c r="I371" s="353"/>
      <c r="J371" s="354"/>
      <c r="K371" s="355"/>
      <c r="L371" s="356"/>
      <c r="M371" s="356"/>
      <c r="N371" s="356"/>
      <c r="O371" s="8"/>
      <c r="P371" s="8"/>
    </row>
    <row r="372" spans="1:16" x14ac:dyDescent="0.2">
      <c r="E372" s="350" t="s">
        <v>30</v>
      </c>
      <c r="F372" s="351"/>
      <c r="G372" s="351"/>
      <c r="H372" s="352"/>
      <c r="I372" s="353"/>
      <c r="J372" s="354"/>
      <c r="K372" s="355"/>
      <c r="L372" s="356"/>
      <c r="M372" s="356"/>
      <c r="N372" s="356"/>
    </row>
    <row r="373" spans="1:16" x14ac:dyDescent="0.2">
      <c r="A373" s="1"/>
    </row>
    <row r="374" spans="1:16" ht="12" customHeight="1" x14ac:dyDescent="0.2">
      <c r="A374" s="29"/>
      <c r="B374" s="284" t="s">
        <v>3</v>
      </c>
      <c r="C374" s="284"/>
      <c r="D374" s="284"/>
      <c r="E374" s="284"/>
      <c r="F374" s="284"/>
      <c r="G374" s="284"/>
      <c r="H374" s="284"/>
      <c r="I374" s="284"/>
      <c r="J374" s="284"/>
      <c r="K374" s="284"/>
      <c r="L374" s="284"/>
      <c r="M374" s="284"/>
      <c r="N374" s="284"/>
      <c r="O374" s="284"/>
      <c r="P374" s="284"/>
    </row>
    <row r="375" spans="1:16" s="49" customFormat="1" x14ac:dyDescent="0.2">
      <c r="A375" s="1"/>
      <c r="B375" s="8"/>
      <c r="C375" s="8"/>
      <c r="D375" s="8"/>
      <c r="E375" s="8"/>
      <c r="F375" s="8"/>
      <c r="G375" s="8"/>
      <c r="H375" s="8"/>
      <c r="I375" s="8"/>
      <c r="J375" s="8"/>
      <c r="K375" s="8"/>
      <c r="L375" s="8"/>
      <c r="M375" s="8"/>
      <c r="N375" s="8"/>
      <c r="O375" s="8"/>
      <c r="P375" s="8"/>
    </row>
    <row r="376" spans="1:16" s="49" customFormat="1" ht="25.5" customHeight="1" x14ac:dyDescent="0.2">
      <c r="A376" s="8"/>
      <c r="B376" s="2" t="s">
        <v>62</v>
      </c>
      <c r="C376" s="292" t="s">
        <v>63</v>
      </c>
      <c r="D376" s="292"/>
      <c r="E376" s="292"/>
      <c r="F376" s="292"/>
      <c r="G376" s="292"/>
      <c r="H376" s="292"/>
      <c r="I376" s="292"/>
      <c r="J376" s="292"/>
      <c r="K376" s="292"/>
      <c r="L376" s="292"/>
      <c r="M376" s="292"/>
      <c r="N376" s="292"/>
      <c r="O376" s="292"/>
      <c r="P376" s="292"/>
    </row>
    <row r="378" spans="1:16" ht="12" customHeight="1" x14ac:dyDescent="0.2">
      <c r="A378" s="49"/>
      <c r="B378" s="282" t="s">
        <v>243</v>
      </c>
      <c r="C378" s="282"/>
      <c r="D378" s="282"/>
      <c r="E378" s="282"/>
      <c r="F378" s="282"/>
      <c r="G378" s="282"/>
      <c r="H378" s="282"/>
      <c r="I378" s="282"/>
      <c r="J378" s="282"/>
      <c r="K378" s="282"/>
      <c r="L378" s="282"/>
      <c r="M378" s="282"/>
      <c r="N378" s="282"/>
      <c r="O378" s="282"/>
      <c r="P378" s="282"/>
    </row>
    <row r="379" spans="1:16" x14ac:dyDescent="0.2">
      <c r="A379" s="49"/>
      <c r="B379" s="282"/>
      <c r="C379" s="282"/>
      <c r="D379" s="282"/>
      <c r="E379" s="282"/>
      <c r="F379" s="282"/>
      <c r="G379" s="282"/>
      <c r="H379" s="282"/>
      <c r="I379" s="282"/>
      <c r="J379" s="282"/>
      <c r="K379" s="282"/>
      <c r="L379" s="282"/>
      <c r="M379" s="282"/>
      <c r="N379" s="282"/>
      <c r="O379" s="282"/>
      <c r="P379" s="282"/>
    </row>
    <row r="381" spans="1:16" x14ac:dyDescent="0.2">
      <c r="A381" s="285" t="s">
        <v>31</v>
      </c>
      <c r="B381" s="285"/>
      <c r="C381" s="285"/>
      <c r="D381" s="285"/>
      <c r="E381" s="285"/>
      <c r="F381" s="285"/>
      <c r="G381" s="285"/>
      <c r="H381" s="285"/>
      <c r="I381" s="285"/>
      <c r="J381" s="285"/>
      <c r="K381" s="285"/>
      <c r="L381" s="285"/>
      <c r="M381" s="285"/>
      <c r="N381" s="285"/>
      <c r="O381" s="285"/>
      <c r="P381" s="285"/>
    </row>
    <row r="382" spans="1:16" x14ac:dyDescent="0.2">
      <c r="A382" s="2"/>
    </row>
    <row r="383" spans="1:16" ht="12" customHeight="1" x14ac:dyDescent="0.2">
      <c r="B383" s="281" t="s">
        <v>244</v>
      </c>
      <c r="C383" s="281"/>
      <c r="D383" s="281"/>
      <c r="E383" s="281"/>
      <c r="F383" s="281"/>
      <c r="G383" s="281"/>
      <c r="H383" s="281"/>
      <c r="I383" s="281"/>
      <c r="J383" s="281"/>
      <c r="K383" s="281"/>
      <c r="L383" s="281"/>
      <c r="M383" s="281"/>
      <c r="N383" s="281"/>
      <c r="O383" s="281"/>
      <c r="P383" s="281"/>
    </row>
    <row r="384" spans="1:16" x14ac:dyDescent="0.2">
      <c r="B384" s="281"/>
      <c r="C384" s="281"/>
      <c r="D384" s="281"/>
      <c r="E384" s="281"/>
      <c r="F384" s="281"/>
      <c r="G384" s="281"/>
      <c r="H384" s="281"/>
      <c r="I384" s="281"/>
      <c r="J384" s="281"/>
      <c r="K384" s="281"/>
      <c r="L384" s="281"/>
      <c r="M384" s="281"/>
      <c r="N384" s="281"/>
      <c r="O384" s="281"/>
      <c r="P384" s="281"/>
    </row>
    <row r="385" spans="1:16" x14ac:dyDescent="0.2">
      <c r="B385" s="281"/>
      <c r="C385" s="281"/>
      <c r="D385" s="281"/>
      <c r="E385" s="281"/>
      <c r="F385" s="281"/>
      <c r="G385" s="281"/>
      <c r="H385" s="281"/>
      <c r="I385" s="281"/>
      <c r="J385" s="281"/>
      <c r="K385" s="281"/>
      <c r="L385" s="281"/>
      <c r="M385" s="281"/>
      <c r="N385" s="281"/>
      <c r="O385" s="281"/>
      <c r="P385" s="281"/>
    </row>
    <row r="386" spans="1:16" x14ac:dyDescent="0.2">
      <c r="B386" s="76"/>
      <c r="C386" s="76"/>
      <c r="D386" s="76"/>
      <c r="E386" s="76"/>
      <c r="F386" s="76"/>
      <c r="G386" s="76"/>
      <c r="H386" s="76"/>
      <c r="I386" s="76"/>
      <c r="J386" s="76"/>
      <c r="K386" s="76"/>
      <c r="L386" s="76"/>
      <c r="M386" s="76"/>
      <c r="N386" s="76"/>
      <c r="O386" s="76"/>
      <c r="P386" s="76"/>
    </row>
    <row r="387" spans="1:16" x14ac:dyDescent="0.2">
      <c r="B387" s="76"/>
      <c r="C387" s="76"/>
      <c r="D387" s="76"/>
      <c r="E387" s="76"/>
      <c r="F387" s="76"/>
      <c r="G387" s="76"/>
      <c r="H387" s="76"/>
      <c r="I387" s="76"/>
      <c r="J387" s="76"/>
      <c r="K387" s="76"/>
      <c r="L387" s="76"/>
      <c r="M387" s="76"/>
      <c r="N387" s="76"/>
      <c r="O387" s="76"/>
      <c r="P387" s="76"/>
    </row>
    <row r="388" spans="1:16" x14ac:dyDescent="0.2">
      <c r="B388" s="76"/>
      <c r="C388" s="76"/>
      <c r="D388" s="76"/>
      <c r="E388" s="76"/>
      <c r="F388" s="76"/>
      <c r="G388" s="76"/>
      <c r="H388" s="76"/>
      <c r="I388" s="76"/>
      <c r="J388" s="76"/>
      <c r="K388" s="76"/>
      <c r="L388" s="76"/>
      <c r="M388" s="76"/>
      <c r="N388" s="76"/>
      <c r="O388" s="76"/>
      <c r="P388" s="76"/>
    </row>
    <row r="389" spans="1:16" x14ac:dyDescent="0.2">
      <c r="B389" s="1" t="s">
        <v>32</v>
      </c>
    </row>
    <row r="390" spans="1:16" x14ac:dyDescent="0.2">
      <c r="B390" s="1"/>
    </row>
    <row r="391" spans="1:16" x14ac:dyDescent="0.2">
      <c r="B391" s="2" t="s">
        <v>33</v>
      </c>
    </row>
    <row r="392" spans="1:16" s="29" customFormat="1" x14ac:dyDescent="0.2">
      <c r="A392" s="2"/>
      <c r="B392" s="8"/>
      <c r="C392" s="8"/>
      <c r="D392" s="8"/>
      <c r="E392" s="8"/>
      <c r="F392" s="8"/>
      <c r="G392" s="8"/>
      <c r="H392" s="8"/>
      <c r="I392" s="8"/>
      <c r="J392" s="8"/>
      <c r="K392" s="8"/>
      <c r="L392" s="8"/>
      <c r="M392" s="8"/>
      <c r="N392" s="8"/>
      <c r="O392" s="8"/>
      <c r="P392" s="8"/>
    </row>
    <row r="393" spans="1:16" x14ac:dyDescent="0.2">
      <c r="C393" s="3" t="s">
        <v>34</v>
      </c>
    </row>
    <row r="394" spans="1:16" s="29" customFormat="1" x14ac:dyDescent="0.2">
      <c r="A394" s="8"/>
      <c r="B394" s="8"/>
      <c r="C394" s="3"/>
      <c r="D394" s="8"/>
      <c r="E394" s="8"/>
      <c r="F394" s="8"/>
      <c r="G394" s="8"/>
      <c r="H394" s="8"/>
      <c r="I394" s="8"/>
      <c r="J394" s="8"/>
      <c r="K394" s="8"/>
      <c r="L394" s="8"/>
      <c r="M394" s="8"/>
      <c r="N394" s="8"/>
      <c r="O394" s="8"/>
      <c r="P394" s="8"/>
    </row>
    <row r="395" spans="1:16" x14ac:dyDescent="0.2">
      <c r="A395" s="28"/>
      <c r="B395" s="53"/>
      <c r="C395" s="53"/>
      <c r="D395" s="58" t="s">
        <v>35</v>
      </c>
      <c r="E395" s="58"/>
      <c r="F395" s="53"/>
      <c r="G395" s="53"/>
      <c r="H395" s="53"/>
      <c r="I395" s="53"/>
      <c r="J395" s="53"/>
      <c r="K395" s="53"/>
      <c r="L395" s="53"/>
      <c r="M395" s="53"/>
      <c r="N395" s="53"/>
      <c r="O395" s="53"/>
      <c r="P395" s="53"/>
    </row>
    <row r="396" spans="1:16" s="29" customFormat="1" x14ac:dyDescent="0.2">
      <c r="A396" s="8"/>
      <c r="B396" s="8"/>
      <c r="C396" s="8"/>
      <c r="D396" s="8"/>
      <c r="E396" s="8"/>
      <c r="F396" s="8"/>
      <c r="G396" s="8"/>
      <c r="H396" s="8"/>
      <c r="I396" s="8"/>
      <c r="J396" s="8"/>
      <c r="K396" s="8"/>
      <c r="L396" s="8"/>
      <c r="M396" s="8"/>
      <c r="N396" s="8"/>
      <c r="O396" s="8"/>
      <c r="P396" s="8"/>
    </row>
    <row r="397" spans="1:16" x14ac:dyDescent="0.2">
      <c r="A397" s="29"/>
      <c r="B397" s="53"/>
      <c r="C397" s="53"/>
      <c r="D397" s="58" t="s">
        <v>36</v>
      </c>
      <c r="E397" s="58"/>
      <c r="F397" s="53"/>
      <c r="G397" s="53"/>
      <c r="H397" s="53"/>
      <c r="I397" s="53"/>
      <c r="J397" s="53"/>
      <c r="K397" s="53"/>
      <c r="L397" s="53"/>
      <c r="M397" s="53"/>
      <c r="N397" s="53"/>
      <c r="O397" s="53"/>
      <c r="P397" s="53"/>
    </row>
    <row r="398" spans="1:16" s="29" customFormat="1" x14ac:dyDescent="0.2">
      <c r="A398" s="8"/>
      <c r="B398" s="8"/>
      <c r="C398" s="8"/>
      <c r="D398" s="1"/>
      <c r="E398" s="1"/>
      <c r="F398" s="8"/>
      <c r="G398" s="8"/>
      <c r="H398" s="8"/>
      <c r="I398" s="8"/>
      <c r="J398" s="8"/>
      <c r="K398" s="8"/>
      <c r="L398" s="8"/>
      <c r="M398" s="8"/>
      <c r="N398" s="8"/>
      <c r="O398" s="8"/>
      <c r="P398" s="8"/>
    </row>
    <row r="399" spans="1:16" x14ac:dyDescent="0.2">
      <c r="A399" s="29"/>
      <c r="B399" s="53"/>
      <c r="C399" s="53"/>
      <c r="D399" s="58" t="s">
        <v>4</v>
      </c>
      <c r="E399" s="58"/>
      <c r="F399" s="53"/>
      <c r="G399" s="53"/>
      <c r="H399" s="53"/>
      <c r="I399" s="53"/>
      <c r="J399" s="53"/>
      <c r="K399" s="53"/>
      <c r="L399" s="53"/>
      <c r="M399" s="53"/>
      <c r="N399" s="53"/>
      <c r="O399" s="53"/>
      <c r="P399" s="53"/>
    </row>
    <row r="400" spans="1:16" s="29" customFormat="1" x14ac:dyDescent="0.2">
      <c r="A400" s="8"/>
      <c r="B400" s="8"/>
      <c r="C400" s="8"/>
      <c r="D400" s="1"/>
      <c r="E400" s="1"/>
      <c r="F400" s="8"/>
      <c r="G400" s="8"/>
      <c r="H400" s="8"/>
      <c r="I400" s="8"/>
      <c r="J400" s="8"/>
      <c r="K400" s="8"/>
      <c r="L400" s="8"/>
      <c r="M400" s="8"/>
      <c r="N400" s="8"/>
      <c r="O400" s="8"/>
      <c r="P400" s="8"/>
    </row>
    <row r="401" spans="1:16" x14ac:dyDescent="0.2">
      <c r="A401" s="29"/>
      <c r="B401" s="53"/>
      <c r="C401" s="53"/>
      <c r="D401" s="58" t="s">
        <v>5</v>
      </c>
      <c r="E401" s="58"/>
      <c r="F401" s="53"/>
      <c r="G401" s="53"/>
      <c r="H401" s="53"/>
      <c r="I401" s="53"/>
      <c r="J401" s="53"/>
      <c r="K401" s="53"/>
      <c r="L401" s="53"/>
      <c r="M401" s="53"/>
      <c r="N401" s="53"/>
      <c r="O401" s="53"/>
      <c r="P401" s="53"/>
    </row>
    <row r="402" spans="1:16" s="29" customFormat="1" x14ac:dyDescent="0.2">
      <c r="A402" s="8"/>
      <c r="B402" s="8"/>
      <c r="C402" s="8"/>
      <c r="D402" s="1"/>
      <c r="E402" s="1"/>
      <c r="F402" s="8"/>
      <c r="G402" s="8"/>
      <c r="H402" s="8"/>
      <c r="I402" s="8"/>
      <c r="J402" s="8"/>
      <c r="K402" s="8"/>
      <c r="L402" s="8"/>
      <c r="M402" s="8"/>
      <c r="N402" s="8"/>
      <c r="O402" s="8"/>
      <c r="P402" s="8"/>
    </row>
    <row r="403" spans="1:16" x14ac:dyDescent="0.2">
      <c r="A403" s="29"/>
      <c r="B403" s="53"/>
      <c r="C403" s="53"/>
      <c r="D403" s="58" t="s">
        <v>37</v>
      </c>
      <c r="E403" s="58"/>
      <c r="F403" s="53"/>
      <c r="G403" s="53"/>
      <c r="H403" s="53"/>
      <c r="I403" s="53"/>
      <c r="J403" s="53"/>
      <c r="K403" s="53"/>
      <c r="L403" s="53"/>
      <c r="M403" s="53"/>
      <c r="N403" s="53"/>
      <c r="O403" s="53"/>
      <c r="P403" s="53"/>
    </row>
    <row r="404" spans="1:16" x14ac:dyDescent="0.2">
      <c r="D404" s="1"/>
      <c r="E404" s="1"/>
    </row>
    <row r="405" spans="1:16" x14ac:dyDescent="0.2">
      <c r="A405" s="29"/>
      <c r="B405" s="53"/>
      <c r="C405" s="53"/>
      <c r="D405" s="53" t="s">
        <v>6</v>
      </c>
      <c r="E405" s="53"/>
      <c r="F405" s="53"/>
      <c r="G405" s="53"/>
      <c r="H405" s="53"/>
      <c r="I405" s="53"/>
      <c r="J405" s="53"/>
      <c r="K405" s="53"/>
      <c r="L405" s="53"/>
      <c r="M405" s="53"/>
      <c r="N405" s="53"/>
      <c r="O405" s="53"/>
      <c r="P405" s="53"/>
    </row>
    <row r="407" spans="1:16" x14ac:dyDescent="0.2">
      <c r="E407" s="273" t="s">
        <v>192</v>
      </c>
      <c r="F407" s="274"/>
      <c r="G407" s="274"/>
      <c r="H407" s="274"/>
      <c r="I407" s="274"/>
      <c r="J407" s="274"/>
      <c r="K407" s="275"/>
      <c r="L407" s="276" t="s">
        <v>196</v>
      </c>
      <c r="M407" s="277"/>
      <c r="N407" s="278"/>
    </row>
    <row r="408" spans="1:16" x14ac:dyDescent="0.2">
      <c r="E408" s="265" t="s">
        <v>313</v>
      </c>
      <c r="F408" s="265"/>
      <c r="G408" s="265"/>
      <c r="H408" s="265"/>
      <c r="I408" s="265"/>
      <c r="J408" s="265"/>
      <c r="K408" s="265"/>
      <c r="L408" s="265">
        <v>0</v>
      </c>
      <c r="M408" s="265"/>
      <c r="N408" s="265"/>
    </row>
    <row r="409" spans="1:16" x14ac:dyDescent="0.2">
      <c r="E409" s="265" t="s">
        <v>314</v>
      </c>
      <c r="F409" s="265"/>
      <c r="G409" s="265"/>
      <c r="H409" s="265"/>
      <c r="I409" s="265"/>
      <c r="J409" s="265"/>
      <c r="K409" s="265"/>
      <c r="L409" s="265">
        <v>0</v>
      </c>
      <c r="M409" s="265"/>
      <c r="N409" s="265"/>
    </row>
    <row r="410" spans="1:16" x14ac:dyDescent="0.2">
      <c r="E410" s="265" t="s">
        <v>315</v>
      </c>
      <c r="F410" s="265"/>
      <c r="G410" s="265"/>
      <c r="H410" s="265"/>
      <c r="I410" s="265"/>
      <c r="J410" s="265"/>
      <c r="K410" s="265"/>
      <c r="L410" s="265">
        <v>0</v>
      </c>
      <c r="M410" s="265"/>
      <c r="N410" s="265"/>
    </row>
    <row r="411" spans="1:16" x14ac:dyDescent="0.2">
      <c r="E411" s="265" t="s">
        <v>316</v>
      </c>
      <c r="F411" s="265"/>
      <c r="G411" s="265"/>
      <c r="H411" s="265"/>
      <c r="I411" s="265"/>
      <c r="J411" s="265"/>
      <c r="K411" s="265"/>
      <c r="L411" s="265">
        <v>0</v>
      </c>
      <c r="M411" s="265"/>
      <c r="N411" s="265"/>
    </row>
    <row r="412" spans="1:16" x14ac:dyDescent="0.2">
      <c r="E412" s="265" t="s">
        <v>317</v>
      </c>
      <c r="F412" s="265"/>
      <c r="G412" s="265"/>
      <c r="H412" s="265"/>
      <c r="I412" s="265"/>
      <c r="J412" s="265"/>
      <c r="K412" s="265"/>
      <c r="L412" s="265">
        <v>0</v>
      </c>
      <c r="M412" s="265"/>
      <c r="N412" s="265"/>
    </row>
    <row r="413" spans="1:16" x14ac:dyDescent="0.2">
      <c r="E413" s="265" t="s">
        <v>318</v>
      </c>
      <c r="F413" s="265"/>
      <c r="G413" s="265"/>
      <c r="H413" s="265"/>
      <c r="I413" s="265"/>
      <c r="J413" s="265"/>
      <c r="K413" s="265"/>
      <c r="L413" s="265">
        <v>0</v>
      </c>
      <c r="M413" s="265"/>
      <c r="N413" s="265"/>
    </row>
    <row r="414" spans="1:16" x14ac:dyDescent="0.2">
      <c r="E414" s="265"/>
      <c r="F414" s="265"/>
      <c r="G414" s="265"/>
      <c r="H414" s="265"/>
      <c r="I414" s="265"/>
      <c r="J414" s="265"/>
      <c r="K414" s="265"/>
      <c r="L414" s="265">
        <v>0</v>
      </c>
      <c r="M414" s="265"/>
      <c r="N414" s="265"/>
    </row>
    <row r="415" spans="1:16" x14ac:dyDescent="0.2">
      <c r="E415" s="293" t="s">
        <v>319</v>
      </c>
      <c r="F415" s="294"/>
      <c r="G415" s="294"/>
      <c r="H415" s="294"/>
      <c r="I415" s="294"/>
      <c r="J415" s="294"/>
      <c r="K415" s="295"/>
      <c r="L415" s="267">
        <f>SUM(L408:N414)</f>
        <v>0</v>
      </c>
      <c r="M415" s="267"/>
      <c r="N415" s="267"/>
    </row>
    <row r="416" spans="1:16" s="29" customFormat="1" x14ac:dyDescent="0.2">
      <c r="A416" s="8"/>
      <c r="B416" s="8"/>
      <c r="C416" s="8"/>
      <c r="D416" s="8"/>
      <c r="E416" s="8"/>
      <c r="F416" s="8"/>
      <c r="G416" s="8"/>
      <c r="H416" s="8"/>
      <c r="I416" s="8"/>
      <c r="J416" s="8"/>
      <c r="K416" s="8"/>
      <c r="L416" s="8"/>
      <c r="M416" s="8"/>
      <c r="N416" s="8"/>
      <c r="O416" s="8"/>
      <c r="P416" s="8"/>
    </row>
    <row r="417" spans="1:17" x14ac:dyDescent="0.2">
      <c r="C417" s="1" t="s">
        <v>38</v>
      </c>
    </row>
    <row r="418" spans="1:17" s="29" customFormat="1" x14ac:dyDescent="0.2">
      <c r="A418" s="8"/>
      <c r="B418" s="8"/>
      <c r="C418" s="1"/>
      <c r="D418" s="8"/>
      <c r="E418" s="8"/>
      <c r="F418" s="8"/>
      <c r="G418" s="8"/>
      <c r="H418" s="8"/>
      <c r="I418" s="8"/>
      <c r="J418" s="8"/>
      <c r="K418" s="8"/>
      <c r="L418" s="8"/>
      <c r="M418" s="8"/>
      <c r="N418" s="8"/>
      <c r="O418" s="8"/>
      <c r="P418" s="8"/>
    </row>
    <row r="419" spans="1:17" x14ac:dyDescent="0.2">
      <c r="A419" s="29"/>
      <c r="B419" s="53"/>
      <c r="C419" s="53"/>
      <c r="D419" s="53" t="s">
        <v>7</v>
      </c>
      <c r="E419" s="53"/>
      <c r="F419" s="53"/>
      <c r="G419" s="53"/>
      <c r="H419" s="53"/>
      <c r="I419" s="53"/>
      <c r="J419" s="53"/>
      <c r="K419" s="53"/>
      <c r="L419" s="53"/>
      <c r="M419" s="53"/>
      <c r="N419" s="53"/>
      <c r="O419" s="53"/>
      <c r="P419" s="53"/>
    </row>
    <row r="420" spans="1:17" s="29" customFormat="1" x14ac:dyDescent="0.2">
      <c r="A420" s="8"/>
      <c r="B420" s="8"/>
      <c r="C420" s="8"/>
      <c r="D420" s="8"/>
      <c r="E420" s="8"/>
      <c r="F420" s="8"/>
      <c r="G420" s="8"/>
      <c r="H420" s="8"/>
      <c r="I420" s="8"/>
      <c r="J420" s="8"/>
      <c r="K420" s="8"/>
      <c r="L420" s="8"/>
      <c r="M420" s="8"/>
      <c r="N420" s="8"/>
      <c r="O420" s="8"/>
      <c r="P420" s="8"/>
    </row>
    <row r="421" spans="1:17" x14ac:dyDescent="0.2">
      <c r="A421" s="29"/>
      <c r="B421" s="53"/>
      <c r="C421" s="53"/>
      <c r="D421" s="53" t="s">
        <v>8</v>
      </c>
      <c r="E421" s="53"/>
      <c r="F421" s="53"/>
      <c r="G421" s="53"/>
      <c r="H421" s="53"/>
      <c r="I421" s="53"/>
      <c r="J421" s="53"/>
      <c r="K421" s="53"/>
      <c r="L421" s="53"/>
      <c r="M421" s="53"/>
      <c r="N421" s="53"/>
      <c r="O421" s="53"/>
      <c r="P421" s="53"/>
    </row>
    <row r="422" spans="1:17" s="29" customFormat="1" x14ac:dyDescent="0.2">
      <c r="A422" s="8"/>
      <c r="B422" s="8"/>
      <c r="C422" s="8"/>
      <c r="D422" s="8"/>
      <c r="E422" s="8"/>
      <c r="F422" s="8"/>
      <c r="G422" s="8"/>
      <c r="H422" s="8"/>
      <c r="I422" s="8"/>
      <c r="J422" s="8"/>
      <c r="K422" s="8"/>
      <c r="L422" s="8"/>
      <c r="M422" s="8"/>
      <c r="N422" s="8"/>
      <c r="O422" s="8"/>
      <c r="P422" s="8"/>
    </row>
    <row r="423" spans="1:17" s="29" customFormat="1" x14ac:dyDescent="0.2">
      <c r="A423" s="8"/>
      <c r="B423" s="8"/>
      <c r="C423" s="8"/>
      <c r="D423" s="8"/>
      <c r="E423" s="8"/>
      <c r="F423" s="8"/>
      <c r="G423" s="8"/>
      <c r="H423" s="8"/>
      <c r="I423" s="8"/>
      <c r="J423" s="8"/>
      <c r="K423" s="8"/>
      <c r="L423" s="8"/>
      <c r="M423" s="8"/>
      <c r="N423" s="8"/>
      <c r="O423" s="8"/>
      <c r="P423" s="8"/>
    </row>
    <row r="424" spans="1:17" s="29" customFormat="1" x14ac:dyDescent="0.2">
      <c r="A424" s="8"/>
      <c r="B424" s="8"/>
      <c r="C424" s="8"/>
      <c r="D424" s="8"/>
      <c r="E424" s="8"/>
      <c r="F424" s="8"/>
      <c r="G424" s="8"/>
      <c r="H424" s="8"/>
      <c r="I424" s="8"/>
      <c r="J424" s="8"/>
      <c r="K424" s="8"/>
      <c r="L424" s="8"/>
      <c r="M424" s="8"/>
      <c r="N424" s="8"/>
      <c r="O424" s="8"/>
      <c r="P424" s="8"/>
    </row>
    <row r="425" spans="1:17" s="29" customFormat="1" x14ac:dyDescent="0.2">
      <c r="A425" s="8"/>
      <c r="B425" s="8"/>
      <c r="C425" s="8"/>
      <c r="D425" s="8"/>
      <c r="E425" s="8"/>
      <c r="F425" s="8"/>
      <c r="G425" s="8"/>
      <c r="H425" s="8"/>
      <c r="I425" s="8"/>
      <c r="J425" s="8"/>
      <c r="K425" s="8"/>
      <c r="L425" s="8"/>
      <c r="M425" s="8"/>
      <c r="N425" s="8"/>
      <c r="O425" s="8"/>
      <c r="P425" s="8"/>
    </row>
    <row r="426" spans="1:17" s="29" customFormat="1" ht="12" customHeight="1" x14ac:dyDescent="0.2">
      <c r="B426" s="284" t="s">
        <v>257</v>
      </c>
      <c r="C426" s="284"/>
      <c r="D426" s="284"/>
      <c r="E426" s="284"/>
      <c r="F426" s="284"/>
      <c r="G426" s="284"/>
      <c r="H426" s="284"/>
      <c r="I426" s="284"/>
      <c r="J426" s="284"/>
      <c r="K426" s="284"/>
      <c r="L426" s="284"/>
      <c r="M426" s="284"/>
      <c r="N426" s="284"/>
      <c r="O426" s="284"/>
      <c r="P426" s="284"/>
      <c r="Q426" s="8"/>
    </row>
    <row r="427" spans="1:17" ht="15" customHeight="1" x14ac:dyDescent="0.2">
      <c r="B427" s="91" t="s">
        <v>258</v>
      </c>
      <c r="C427" s="91"/>
      <c r="D427" s="91"/>
      <c r="E427" s="91"/>
      <c r="F427" s="91"/>
      <c r="G427" s="91"/>
      <c r="H427" s="91"/>
      <c r="I427" s="91"/>
      <c r="J427" s="91"/>
      <c r="K427" s="91"/>
      <c r="L427" s="91"/>
      <c r="M427" s="91"/>
      <c r="N427" s="91"/>
      <c r="O427" s="91"/>
      <c r="P427" s="91"/>
    </row>
    <row r="428" spans="1:17" s="29" customFormat="1" x14ac:dyDescent="0.2">
      <c r="A428" s="8"/>
      <c r="B428" s="8"/>
      <c r="C428" s="8"/>
      <c r="D428" s="8"/>
      <c r="E428" s="8"/>
      <c r="F428" s="8"/>
      <c r="G428" s="8"/>
      <c r="H428" s="8"/>
      <c r="I428" s="8"/>
      <c r="J428" s="8"/>
      <c r="K428" s="8"/>
      <c r="L428" s="8"/>
      <c r="M428" s="8"/>
      <c r="N428" s="8"/>
      <c r="O428" s="8"/>
      <c r="P428" s="8"/>
    </row>
    <row r="429" spans="1:17" ht="12" customHeight="1" x14ac:dyDescent="0.2">
      <c r="A429" s="29"/>
      <c r="B429" s="55" t="s">
        <v>84</v>
      </c>
      <c r="C429" s="284" t="s">
        <v>81</v>
      </c>
      <c r="D429" s="284"/>
      <c r="E429" s="284"/>
      <c r="F429" s="284"/>
      <c r="G429" s="284"/>
      <c r="H429" s="284"/>
      <c r="I429" s="284"/>
      <c r="J429" s="284"/>
      <c r="K429" s="284"/>
      <c r="L429" s="284"/>
      <c r="M429" s="284"/>
      <c r="N429" s="284"/>
      <c r="O429" s="284"/>
      <c r="P429" s="284"/>
    </row>
    <row r="430" spans="1:17" s="29" customFormat="1" x14ac:dyDescent="0.2">
      <c r="A430" s="8"/>
      <c r="B430" s="20"/>
      <c r="C430" s="8"/>
      <c r="D430" s="8"/>
      <c r="E430" s="8"/>
      <c r="F430" s="8"/>
      <c r="G430" s="8"/>
      <c r="H430" s="8"/>
      <c r="I430" s="8"/>
      <c r="J430" s="8"/>
      <c r="K430" s="8"/>
      <c r="L430" s="8"/>
      <c r="M430" s="8"/>
      <c r="N430" s="8"/>
      <c r="O430" s="8"/>
      <c r="P430" s="8"/>
    </row>
    <row r="431" spans="1:17" x14ac:dyDescent="0.2">
      <c r="A431" s="29"/>
      <c r="B431" s="74" t="s">
        <v>83</v>
      </c>
      <c r="C431" s="53" t="s">
        <v>82</v>
      </c>
      <c r="D431" s="53"/>
      <c r="E431" s="53"/>
      <c r="F431" s="53"/>
      <c r="G431" s="53"/>
      <c r="H431" s="53"/>
      <c r="I431" s="53"/>
      <c r="J431" s="53"/>
      <c r="K431" s="53"/>
      <c r="L431" s="53"/>
      <c r="M431" s="53"/>
      <c r="N431" s="53"/>
      <c r="O431" s="53"/>
      <c r="P431" s="53"/>
    </row>
    <row r="432" spans="1:17" x14ac:dyDescent="0.2">
      <c r="B432" s="20"/>
    </row>
    <row r="433" spans="1:17" x14ac:dyDescent="0.2">
      <c r="A433" s="29"/>
      <c r="B433" s="74" t="s">
        <v>86</v>
      </c>
      <c r="C433" s="53" t="s">
        <v>85</v>
      </c>
      <c r="D433" s="53"/>
      <c r="E433" s="53"/>
      <c r="F433" s="53"/>
      <c r="G433" s="53"/>
      <c r="H433" s="53"/>
      <c r="I433" s="53"/>
      <c r="J433" s="53"/>
      <c r="K433" s="53"/>
      <c r="L433" s="53"/>
      <c r="M433" s="53"/>
      <c r="N433" s="53"/>
      <c r="O433" s="53"/>
      <c r="P433" s="53"/>
    </row>
    <row r="435" spans="1:17" ht="12" customHeight="1" x14ac:dyDescent="0.2">
      <c r="B435" s="53">
        <v>4</v>
      </c>
      <c r="C435" s="91" t="s">
        <v>259</v>
      </c>
      <c r="D435" s="91"/>
      <c r="E435" s="91"/>
      <c r="F435" s="91"/>
      <c r="G435" s="91"/>
      <c r="H435" s="91"/>
      <c r="I435" s="91"/>
      <c r="J435" s="91"/>
      <c r="K435" s="91"/>
      <c r="L435" s="91"/>
      <c r="M435" s="91"/>
      <c r="N435" s="91"/>
      <c r="O435" s="91"/>
      <c r="P435" s="91"/>
      <c r="Q435" s="29"/>
    </row>
    <row r="436" spans="1:17" ht="12" customHeight="1" x14ac:dyDescent="0.2">
      <c r="B436" s="84"/>
      <c r="C436" s="89"/>
      <c r="D436" s="89"/>
      <c r="E436" s="89"/>
      <c r="F436" s="89"/>
      <c r="G436" s="89"/>
      <c r="H436" s="89"/>
      <c r="I436" s="89"/>
      <c r="J436" s="89"/>
      <c r="K436" s="89"/>
      <c r="L436" s="89"/>
      <c r="M436" s="89"/>
      <c r="N436" s="89"/>
      <c r="O436" s="89"/>
      <c r="P436" s="89"/>
      <c r="Q436" s="29"/>
    </row>
    <row r="437" spans="1:17" ht="12" customHeight="1" x14ac:dyDescent="0.2">
      <c r="B437" s="84"/>
      <c r="C437" s="89"/>
      <c r="D437" s="89"/>
      <c r="E437" s="89"/>
      <c r="F437" s="89"/>
      <c r="G437" s="89"/>
      <c r="H437" s="89"/>
      <c r="I437" s="89"/>
      <c r="J437" s="89"/>
      <c r="K437" s="89"/>
      <c r="L437" s="89"/>
      <c r="M437" s="89"/>
      <c r="N437" s="89"/>
      <c r="O437" s="89"/>
      <c r="P437" s="89"/>
      <c r="Q437" s="29"/>
    </row>
    <row r="438" spans="1:17" x14ac:dyDescent="0.2">
      <c r="A438" s="285" t="s">
        <v>39</v>
      </c>
      <c r="B438" s="285"/>
      <c r="C438" s="285"/>
      <c r="D438" s="285"/>
      <c r="E438" s="285"/>
      <c r="F438" s="285"/>
      <c r="G438" s="285"/>
      <c r="H438" s="285"/>
      <c r="I438" s="285"/>
      <c r="J438" s="285"/>
      <c r="K438" s="285"/>
      <c r="L438" s="285"/>
      <c r="M438" s="285"/>
      <c r="N438" s="285"/>
      <c r="O438" s="285"/>
      <c r="P438" s="285"/>
    </row>
    <row r="439" spans="1:17" s="29" customFormat="1" x14ac:dyDescent="0.2">
      <c r="A439" s="4"/>
      <c r="B439" s="4"/>
      <c r="C439" s="4"/>
      <c r="D439" s="4"/>
      <c r="E439" s="6"/>
      <c r="F439" s="4"/>
      <c r="G439" s="6"/>
      <c r="H439" s="4"/>
      <c r="I439" s="6"/>
      <c r="J439" s="4"/>
      <c r="K439" s="6"/>
      <c r="L439" s="4"/>
      <c r="M439" s="6"/>
      <c r="N439" s="4"/>
      <c r="O439" s="6"/>
      <c r="P439" s="4"/>
    </row>
    <row r="440" spans="1:17" x14ac:dyDescent="0.2">
      <c r="B440" s="25" t="s">
        <v>84</v>
      </c>
      <c r="C440" s="14" t="s">
        <v>95</v>
      </c>
    </row>
    <row r="441" spans="1:17" s="29" customFormat="1" x14ac:dyDescent="0.2">
      <c r="A441" s="2"/>
      <c r="B441" s="8"/>
      <c r="C441" s="8"/>
      <c r="D441" s="8"/>
      <c r="E441" s="8"/>
      <c r="F441" s="8"/>
      <c r="G441" s="8"/>
      <c r="H441" s="8"/>
      <c r="I441" s="8"/>
      <c r="J441" s="8"/>
      <c r="K441" s="8"/>
      <c r="L441" s="8"/>
      <c r="M441" s="8"/>
      <c r="N441" s="8"/>
      <c r="O441" s="8"/>
      <c r="P441" s="8"/>
    </row>
    <row r="442" spans="1:17" ht="12" customHeight="1" x14ac:dyDescent="0.2">
      <c r="A442" s="29"/>
      <c r="B442" s="291" t="s">
        <v>9</v>
      </c>
      <c r="C442" s="291"/>
      <c r="D442" s="291"/>
      <c r="E442" s="291"/>
      <c r="F442" s="291"/>
      <c r="G442" s="291"/>
      <c r="H442" s="291"/>
      <c r="I442" s="291"/>
      <c r="J442" s="291"/>
      <c r="K442" s="291"/>
      <c r="L442" s="291"/>
      <c r="M442" s="291"/>
      <c r="N442" s="291"/>
      <c r="O442" s="291"/>
      <c r="P442" s="291"/>
    </row>
    <row r="443" spans="1:17" s="29" customFormat="1" x14ac:dyDescent="0.2">
      <c r="A443" s="1"/>
      <c r="B443" s="8"/>
      <c r="C443" s="8"/>
      <c r="D443" s="8"/>
      <c r="E443" s="8"/>
      <c r="F443" s="8"/>
      <c r="G443" s="8"/>
      <c r="H443" s="8"/>
      <c r="I443" s="8"/>
      <c r="J443" s="8"/>
      <c r="K443" s="8"/>
      <c r="L443" s="8"/>
      <c r="M443" s="8"/>
      <c r="N443" s="8"/>
      <c r="O443" s="8"/>
      <c r="P443" s="8"/>
    </row>
    <row r="444" spans="1:17" ht="12" customHeight="1" x14ac:dyDescent="0.2">
      <c r="A444" s="29"/>
      <c r="B444" s="291" t="s">
        <v>235</v>
      </c>
      <c r="C444" s="291"/>
      <c r="D444" s="291"/>
      <c r="E444" s="291"/>
      <c r="F444" s="291"/>
      <c r="G444" s="291"/>
      <c r="H444" s="291"/>
      <c r="I444" s="291"/>
      <c r="J444" s="291"/>
      <c r="K444" s="291"/>
      <c r="L444" s="291"/>
      <c r="M444" s="291"/>
      <c r="N444" s="291"/>
      <c r="O444" s="291"/>
      <c r="P444" s="291"/>
    </row>
    <row r="446" spans="1:17" ht="12" customHeight="1" x14ac:dyDescent="0.2">
      <c r="A446" s="29"/>
      <c r="B446" s="291" t="s">
        <v>236</v>
      </c>
      <c r="C446" s="291"/>
      <c r="D446" s="291"/>
      <c r="E446" s="291"/>
      <c r="F446" s="291"/>
      <c r="G446" s="291"/>
      <c r="H446" s="291"/>
      <c r="I446" s="291"/>
      <c r="J446" s="291"/>
      <c r="K446" s="291"/>
      <c r="L446" s="291"/>
      <c r="M446" s="291"/>
      <c r="N446" s="291"/>
      <c r="O446" s="291"/>
      <c r="P446" s="291"/>
    </row>
    <row r="447" spans="1:17" s="29" customFormat="1" x14ac:dyDescent="0.2">
      <c r="A447" s="8"/>
      <c r="B447" s="8"/>
      <c r="C447" s="8"/>
      <c r="D447" s="8"/>
      <c r="E447" s="8"/>
      <c r="F447" s="8"/>
      <c r="G447" s="8"/>
      <c r="H447" s="8"/>
      <c r="I447" s="8"/>
      <c r="J447" s="8"/>
      <c r="K447" s="8"/>
      <c r="L447" s="8"/>
      <c r="M447" s="8"/>
      <c r="N447" s="8"/>
      <c r="O447" s="8"/>
      <c r="P447" s="8"/>
    </row>
    <row r="448" spans="1:17" x14ac:dyDescent="0.2">
      <c r="B448" s="25" t="s">
        <v>96</v>
      </c>
      <c r="C448" s="14" t="s">
        <v>97</v>
      </c>
    </row>
    <row r="449" spans="1:16" x14ac:dyDescent="0.2">
      <c r="A449" s="2"/>
    </row>
    <row r="450" spans="1:16" ht="12" customHeight="1" x14ac:dyDescent="0.2">
      <c r="A450" s="29"/>
      <c r="B450" s="291" t="s">
        <v>237</v>
      </c>
      <c r="C450" s="291"/>
      <c r="D450" s="291"/>
      <c r="E450" s="291"/>
      <c r="F450" s="291"/>
      <c r="G450" s="291"/>
      <c r="H450" s="291"/>
      <c r="I450" s="291"/>
      <c r="J450" s="291"/>
      <c r="K450" s="291"/>
      <c r="L450" s="291"/>
      <c r="M450" s="291"/>
      <c r="N450" s="291"/>
      <c r="O450" s="291"/>
      <c r="P450" s="291"/>
    </row>
    <row r="451" spans="1:16" s="29" customFormat="1" x14ac:dyDescent="0.2">
      <c r="A451" s="8"/>
      <c r="B451" s="8"/>
      <c r="C451" s="8"/>
      <c r="D451" s="8"/>
      <c r="E451" s="8"/>
      <c r="F451" s="8"/>
      <c r="G451" s="8"/>
      <c r="H451" s="8"/>
      <c r="I451" s="8"/>
      <c r="J451" s="8"/>
      <c r="K451" s="8"/>
      <c r="L451" s="8"/>
      <c r="M451" s="8"/>
      <c r="N451" s="8"/>
      <c r="O451" s="8"/>
      <c r="P451" s="8"/>
    </row>
    <row r="452" spans="1:16" x14ac:dyDescent="0.2">
      <c r="B452" s="25" t="s">
        <v>98</v>
      </c>
      <c r="C452" s="14" t="s">
        <v>99</v>
      </c>
    </row>
    <row r="453" spans="1:16" s="29" customFormat="1" x14ac:dyDescent="0.2">
      <c r="A453" s="2"/>
      <c r="B453" s="8"/>
      <c r="C453" s="8"/>
      <c r="D453" s="8"/>
      <c r="E453" s="8"/>
      <c r="F453" s="8"/>
      <c r="G453" s="8"/>
      <c r="H453" s="8"/>
      <c r="I453" s="8"/>
      <c r="J453" s="8"/>
      <c r="K453" s="8"/>
      <c r="L453" s="8"/>
      <c r="M453" s="8"/>
      <c r="N453" s="8"/>
      <c r="O453" s="8"/>
      <c r="P453" s="8"/>
    </row>
    <row r="454" spans="1:16" x14ac:dyDescent="0.2">
      <c r="A454" s="29"/>
      <c r="B454" s="58" t="s">
        <v>40</v>
      </c>
      <c r="C454" s="53"/>
      <c r="D454" s="53"/>
      <c r="E454" s="53"/>
      <c r="F454" s="53"/>
      <c r="G454" s="53"/>
      <c r="H454" s="53"/>
      <c r="I454" s="53"/>
      <c r="J454" s="53"/>
      <c r="K454" s="53"/>
      <c r="L454" s="53"/>
      <c r="M454" s="53"/>
      <c r="N454" s="53"/>
      <c r="O454" s="53"/>
      <c r="P454" s="53"/>
    </row>
    <row r="455" spans="1:16" s="29" customFormat="1" x14ac:dyDescent="0.2">
      <c r="A455" s="1"/>
      <c r="B455" s="8"/>
      <c r="C455" s="8"/>
      <c r="D455" s="8"/>
      <c r="E455" s="8"/>
      <c r="F455" s="8"/>
      <c r="G455" s="8"/>
      <c r="H455" s="8"/>
      <c r="I455" s="8"/>
      <c r="J455" s="8"/>
      <c r="K455" s="8"/>
      <c r="L455" s="8"/>
      <c r="M455" s="8"/>
      <c r="N455" s="8"/>
      <c r="O455" s="8"/>
      <c r="P455" s="8"/>
    </row>
    <row r="456" spans="1:16" x14ac:dyDescent="0.2">
      <c r="A456" s="29"/>
      <c r="B456" s="53"/>
      <c r="C456" s="58" t="s">
        <v>11</v>
      </c>
      <c r="D456" s="53" t="s">
        <v>100</v>
      </c>
      <c r="E456" s="53"/>
      <c r="F456" s="53"/>
      <c r="G456" s="53"/>
      <c r="H456" s="53"/>
      <c r="I456" s="53"/>
      <c r="J456" s="53"/>
      <c r="K456" s="53"/>
      <c r="L456" s="53"/>
      <c r="M456" s="53"/>
      <c r="N456" s="53"/>
      <c r="O456" s="53"/>
      <c r="P456" s="53"/>
    </row>
    <row r="457" spans="1:16" x14ac:dyDescent="0.2">
      <c r="C457" s="1"/>
    </row>
    <row r="458" spans="1:16" x14ac:dyDescent="0.2">
      <c r="A458" s="29"/>
      <c r="B458" s="53"/>
      <c r="C458" s="58" t="s">
        <v>101</v>
      </c>
      <c r="D458" s="53" t="s">
        <v>102</v>
      </c>
      <c r="E458" s="53"/>
      <c r="F458" s="53"/>
      <c r="G458" s="53"/>
      <c r="H458" s="53"/>
      <c r="I458" s="53"/>
      <c r="J458" s="53"/>
      <c r="K458" s="53"/>
      <c r="L458" s="53"/>
      <c r="M458" s="53"/>
      <c r="N458" s="53"/>
      <c r="O458" s="53"/>
      <c r="P458" s="53"/>
    </row>
    <row r="459" spans="1:16" s="29" customFormat="1" x14ac:dyDescent="0.2">
      <c r="A459" s="8"/>
      <c r="B459" s="1"/>
      <c r="C459" s="8"/>
      <c r="D459" s="8"/>
      <c r="E459" s="8"/>
      <c r="F459" s="8"/>
      <c r="G459" s="8"/>
      <c r="H459" s="8"/>
      <c r="I459" s="8"/>
      <c r="J459" s="8"/>
      <c r="K459" s="8"/>
      <c r="L459" s="8"/>
      <c r="M459" s="8"/>
      <c r="N459" s="8"/>
      <c r="O459" s="8"/>
      <c r="P459" s="8"/>
    </row>
    <row r="460" spans="1:16" s="29" customFormat="1" x14ac:dyDescent="0.2">
      <c r="A460" s="8"/>
      <c r="B460" s="1"/>
      <c r="C460" s="8"/>
      <c r="D460" s="8"/>
      <c r="E460" s="8"/>
      <c r="F460" s="8"/>
      <c r="G460" s="8"/>
      <c r="H460" s="8"/>
      <c r="I460" s="8"/>
      <c r="J460" s="8"/>
      <c r="K460" s="8"/>
      <c r="L460" s="8"/>
      <c r="M460" s="8"/>
      <c r="N460" s="8"/>
      <c r="O460" s="8"/>
      <c r="P460" s="8"/>
    </row>
    <row r="461" spans="1:16" s="29" customFormat="1" x14ac:dyDescent="0.2">
      <c r="A461" s="8"/>
      <c r="B461" s="1"/>
      <c r="C461" s="8"/>
      <c r="D461" s="8"/>
      <c r="E461" s="8"/>
      <c r="F461" s="8"/>
      <c r="G461" s="8"/>
      <c r="H461" s="8"/>
      <c r="I461" s="8"/>
      <c r="J461" s="8"/>
      <c r="K461" s="8"/>
      <c r="L461" s="8"/>
      <c r="M461" s="8"/>
      <c r="N461" s="8"/>
      <c r="O461" s="8"/>
      <c r="P461" s="8"/>
    </row>
    <row r="462" spans="1:16" x14ac:dyDescent="0.2">
      <c r="B462" s="25" t="s">
        <v>103</v>
      </c>
      <c r="C462" s="14" t="s">
        <v>104</v>
      </c>
    </row>
    <row r="463" spans="1:16" s="29" customFormat="1" x14ac:dyDescent="0.2">
      <c r="A463" s="2"/>
      <c r="B463" s="8"/>
      <c r="C463" s="8"/>
      <c r="D463" s="8"/>
      <c r="E463" s="8"/>
      <c r="F463" s="8"/>
      <c r="G463" s="8"/>
      <c r="H463" s="8"/>
      <c r="I463" s="8"/>
      <c r="J463" s="8"/>
      <c r="K463" s="8"/>
      <c r="L463" s="8"/>
      <c r="M463" s="8"/>
      <c r="N463" s="8"/>
      <c r="O463" s="8"/>
      <c r="P463" s="8"/>
    </row>
    <row r="464" spans="1:16" x14ac:dyDescent="0.2">
      <c r="A464" s="29"/>
      <c r="B464" s="58" t="s">
        <v>40</v>
      </c>
      <c r="C464" s="53"/>
      <c r="D464" s="53"/>
      <c r="E464" s="53"/>
      <c r="F464" s="53"/>
      <c r="G464" s="53"/>
      <c r="H464" s="53"/>
      <c r="I464" s="53"/>
      <c r="J464" s="53"/>
      <c r="K464" s="53"/>
      <c r="L464" s="53"/>
      <c r="M464" s="53"/>
      <c r="N464" s="53"/>
      <c r="O464" s="53"/>
      <c r="P464" s="53"/>
    </row>
    <row r="465" spans="1:16" s="29" customFormat="1" x14ac:dyDescent="0.2">
      <c r="A465" s="1"/>
      <c r="B465" s="8"/>
      <c r="C465" s="8"/>
      <c r="D465" s="8"/>
      <c r="E465" s="8"/>
      <c r="F465" s="8"/>
      <c r="G465" s="8"/>
      <c r="H465" s="8"/>
      <c r="I465" s="8"/>
      <c r="J465" s="8"/>
      <c r="K465" s="8"/>
      <c r="L465" s="8"/>
      <c r="M465" s="8"/>
      <c r="N465" s="8"/>
      <c r="O465" s="8"/>
      <c r="P465" s="8"/>
    </row>
    <row r="466" spans="1:16" x14ac:dyDescent="0.2">
      <c r="A466" s="29"/>
      <c r="B466" s="53"/>
      <c r="C466" s="58" t="s">
        <v>11</v>
      </c>
      <c r="D466" s="53" t="s">
        <v>105</v>
      </c>
      <c r="E466" s="53"/>
      <c r="F466" s="53"/>
      <c r="G466" s="53"/>
      <c r="H466" s="53"/>
      <c r="I466" s="53"/>
      <c r="J466" s="53"/>
      <c r="K466" s="53"/>
      <c r="L466" s="53"/>
      <c r="M466" s="53"/>
      <c r="N466" s="53"/>
      <c r="O466" s="53"/>
      <c r="P466" s="53"/>
    </row>
    <row r="467" spans="1:16" s="29" customFormat="1" x14ac:dyDescent="0.2">
      <c r="A467" s="8"/>
      <c r="B467" s="8"/>
      <c r="C467" s="1"/>
      <c r="D467" s="8"/>
      <c r="E467" s="8"/>
      <c r="F467" s="8"/>
      <c r="G467" s="8"/>
      <c r="H467" s="8"/>
      <c r="I467" s="8"/>
      <c r="J467" s="8"/>
      <c r="K467" s="8"/>
      <c r="L467" s="8"/>
      <c r="M467" s="8"/>
      <c r="N467" s="8"/>
      <c r="O467" s="8"/>
      <c r="P467" s="8"/>
    </row>
    <row r="468" spans="1:16" x14ac:dyDescent="0.2">
      <c r="A468" s="29"/>
      <c r="B468" s="53"/>
      <c r="C468" s="58" t="s">
        <v>101</v>
      </c>
      <c r="D468" s="53" t="s">
        <v>106</v>
      </c>
      <c r="E468" s="53"/>
      <c r="F468" s="53"/>
      <c r="G468" s="53"/>
      <c r="H468" s="53"/>
      <c r="I468" s="53"/>
      <c r="J468" s="53"/>
      <c r="K468" s="53"/>
      <c r="L468" s="53"/>
      <c r="M468" s="53"/>
      <c r="N468" s="53"/>
      <c r="O468" s="53"/>
      <c r="P468" s="53"/>
    </row>
    <row r="469" spans="1:16" s="29" customFormat="1" x14ac:dyDescent="0.2">
      <c r="A469" s="8"/>
      <c r="B469" s="8"/>
      <c r="C469" s="1"/>
      <c r="D469" s="8"/>
      <c r="E469" s="8"/>
      <c r="F469" s="8"/>
      <c r="G469" s="8"/>
      <c r="H469" s="8"/>
      <c r="I469" s="8"/>
      <c r="J469" s="8"/>
      <c r="K469" s="8"/>
      <c r="L469" s="8"/>
      <c r="M469" s="8"/>
      <c r="N469" s="8"/>
      <c r="O469" s="8"/>
      <c r="P469" s="8"/>
    </row>
    <row r="470" spans="1:16" x14ac:dyDescent="0.2">
      <c r="A470" s="29"/>
      <c r="B470" s="53"/>
      <c r="C470" s="58" t="s">
        <v>107</v>
      </c>
      <c r="D470" s="53" t="s">
        <v>108</v>
      </c>
      <c r="E470" s="53"/>
      <c r="F470" s="53"/>
      <c r="G470" s="53"/>
      <c r="H470" s="53"/>
      <c r="I470" s="53"/>
      <c r="J470" s="53"/>
      <c r="K470" s="53"/>
      <c r="L470" s="53"/>
      <c r="M470" s="53"/>
      <c r="N470" s="53"/>
      <c r="O470" s="53"/>
      <c r="P470" s="53"/>
    </row>
    <row r="471" spans="1:16" s="29" customFormat="1" x14ac:dyDescent="0.2">
      <c r="A471" s="8"/>
      <c r="B471" s="8"/>
      <c r="C471" s="1"/>
      <c r="D471" s="8"/>
      <c r="E471" s="8"/>
      <c r="F471" s="8"/>
      <c r="G471" s="8"/>
      <c r="H471" s="8"/>
      <c r="I471" s="8"/>
      <c r="J471" s="8"/>
      <c r="K471" s="8"/>
      <c r="L471" s="8"/>
      <c r="M471" s="8"/>
      <c r="N471" s="8"/>
      <c r="O471" s="8"/>
      <c r="P471" s="8"/>
    </row>
    <row r="472" spans="1:16" x14ac:dyDescent="0.2">
      <c r="A472" s="29"/>
      <c r="B472" s="53"/>
      <c r="C472" s="58" t="s">
        <v>109</v>
      </c>
      <c r="D472" s="53" t="s">
        <v>110</v>
      </c>
      <c r="E472" s="53"/>
      <c r="F472" s="53"/>
      <c r="G472" s="53"/>
      <c r="H472" s="53"/>
      <c r="I472" s="53"/>
      <c r="J472" s="53"/>
      <c r="K472" s="53"/>
      <c r="L472" s="53"/>
      <c r="M472" s="53"/>
      <c r="N472" s="53"/>
      <c r="O472" s="53"/>
      <c r="P472" s="53"/>
    </row>
    <row r="473" spans="1:16" s="29" customFormat="1" x14ac:dyDescent="0.2">
      <c r="A473" s="8"/>
      <c r="B473" s="8"/>
      <c r="C473" s="1"/>
      <c r="D473" s="8"/>
      <c r="E473" s="8"/>
      <c r="F473" s="8"/>
      <c r="G473" s="8"/>
      <c r="H473" s="8"/>
      <c r="I473" s="8"/>
      <c r="J473" s="8"/>
      <c r="K473" s="8"/>
      <c r="L473" s="8"/>
      <c r="M473" s="8"/>
      <c r="N473" s="8"/>
      <c r="O473" s="8"/>
      <c r="P473" s="8"/>
    </row>
    <row r="474" spans="1:16" x14ac:dyDescent="0.2">
      <c r="A474" s="29"/>
      <c r="B474" s="53"/>
      <c r="C474" s="58" t="s">
        <v>111</v>
      </c>
      <c r="D474" s="53" t="s">
        <v>112</v>
      </c>
      <c r="E474" s="53"/>
      <c r="F474" s="53"/>
      <c r="G474" s="53"/>
      <c r="H474" s="53"/>
      <c r="I474" s="53"/>
      <c r="J474" s="53"/>
      <c r="K474" s="53"/>
      <c r="L474" s="53"/>
      <c r="M474" s="53"/>
      <c r="N474" s="53"/>
      <c r="O474" s="53"/>
      <c r="P474" s="53"/>
    </row>
    <row r="475" spans="1:16" s="29" customFormat="1" x14ac:dyDescent="0.2">
      <c r="A475" s="8"/>
      <c r="B475" s="8"/>
      <c r="C475" s="8"/>
      <c r="D475" s="8"/>
      <c r="E475" s="8"/>
      <c r="F475" s="8"/>
      <c r="G475" s="8"/>
      <c r="H475" s="8"/>
      <c r="I475" s="8"/>
      <c r="J475" s="8"/>
      <c r="K475" s="8"/>
      <c r="L475" s="8"/>
      <c r="M475" s="8"/>
      <c r="N475" s="8"/>
      <c r="O475" s="8"/>
      <c r="P475" s="8"/>
    </row>
    <row r="476" spans="1:16" x14ac:dyDescent="0.2">
      <c r="A476" s="29"/>
      <c r="B476" s="53"/>
      <c r="C476" s="58" t="s">
        <v>113</v>
      </c>
      <c r="D476" s="53" t="s">
        <v>114</v>
      </c>
      <c r="E476" s="53"/>
      <c r="F476" s="53"/>
      <c r="G476" s="53"/>
      <c r="H476" s="53"/>
      <c r="I476" s="53"/>
      <c r="J476" s="53"/>
      <c r="K476" s="53"/>
      <c r="L476" s="53"/>
      <c r="M476" s="53"/>
      <c r="N476" s="53"/>
      <c r="O476" s="53"/>
      <c r="P476" s="53"/>
    </row>
    <row r="477" spans="1:16" x14ac:dyDescent="0.2">
      <c r="C477" s="1"/>
    </row>
    <row r="478" spans="1:16" x14ac:dyDescent="0.2">
      <c r="A478" s="29"/>
      <c r="B478" s="53"/>
      <c r="C478" s="58" t="s">
        <v>115</v>
      </c>
      <c r="D478" s="53" t="s">
        <v>116</v>
      </c>
      <c r="E478" s="53"/>
      <c r="F478" s="53"/>
      <c r="G478" s="53"/>
      <c r="H478" s="53"/>
      <c r="I478" s="53"/>
      <c r="J478" s="53"/>
      <c r="K478" s="53"/>
      <c r="L478" s="53"/>
      <c r="M478" s="53"/>
      <c r="N478" s="53"/>
      <c r="O478" s="53"/>
      <c r="P478" s="53"/>
    </row>
    <row r="479" spans="1:16" s="29" customFormat="1" x14ac:dyDescent="0.2">
      <c r="A479" s="8"/>
      <c r="B479" s="1"/>
      <c r="C479" s="8"/>
      <c r="D479" s="8"/>
      <c r="E479" s="8"/>
      <c r="F479" s="8"/>
      <c r="G479" s="8"/>
      <c r="H479" s="8"/>
      <c r="I479" s="8"/>
      <c r="J479" s="8"/>
      <c r="K479" s="8"/>
      <c r="L479" s="8"/>
      <c r="M479" s="8"/>
      <c r="N479" s="8"/>
      <c r="O479" s="8"/>
      <c r="P479" s="8"/>
    </row>
    <row r="480" spans="1:16" x14ac:dyDescent="0.2">
      <c r="B480" s="25" t="s">
        <v>93</v>
      </c>
      <c r="C480" s="14" t="s">
        <v>117</v>
      </c>
    </row>
    <row r="481" spans="1:16" s="29" customFormat="1" x14ac:dyDescent="0.2">
      <c r="A481" s="2"/>
      <c r="B481" s="8"/>
      <c r="C481" s="8"/>
      <c r="D481" s="8"/>
      <c r="E481" s="8"/>
      <c r="F481" s="8"/>
      <c r="G481" s="8"/>
      <c r="H481" s="8"/>
      <c r="I481" s="8"/>
      <c r="J481" s="8"/>
      <c r="K481" s="8"/>
      <c r="L481" s="8"/>
      <c r="M481" s="8"/>
      <c r="N481" s="8"/>
      <c r="O481" s="8"/>
      <c r="P481" s="8"/>
    </row>
    <row r="482" spans="1:16" s="29" customFormat="1" ht="11.25" x14ac:dyDescent="0.2">
      <c r="B482" s="58" t="s">
        <v>40</v>
      </c>
      <c r="C482" s="53"/>
      <c r="D482" s="53"/>
      <c r="E482" s="53"/>
      <c r="F482" s="53"/>
      <c r="G482" s="53"/>
      <c r="H482" s="53"/>
      <c r="I482" s="53"/>
      <c r="J482" s="53"/>
      <c r="K482" s="53"/>
      <c r="L482" s="53"/>
      <c r="M482" s="53"/>
      <c r="N482" s="53"/>
      <c r="O482" s="53"/>
      <c r="P482" s="53"/>
    </row>
    <row r="483" spans="1:16" s="29" customFormat="1" x14ac:dyDescent="0.2">
      <c r="A483" s="1"/>
      <c r="B483" s="8"/>
      <c r="C483" s="8"/>
      <c r="D483" s="8"/>
      <c r="E483" s="8"/>
      <c r="F483" s="8"/>
      <c r="G483" s="8"/>
      <c r="H483" s="8"/>
      <c r="I483" s="8"/>
      <c r="J483" s="8"/>
      <c r="K483" s="8"/>
      <c r="L483" s="8"/>
      <c r="M483" s="8"/>
      <c r="N483" s="8"/>
      <c r="O483" s="8"/>
      <c r="P483" s="8"/>
    </row>
    <row r="484" spans="1:16" s="29" customFormat="1" ht="11.25" x14ac:dyDescent="0.2">
      <c r="B484" s="53"/>
      <c r="C484" s="58" t="s">
        <v>11</v>
      </c>
      <c r="D484" s="53" t="s">
        <v>118</v>
      </c>
      <c r="E484" s="53"/>
      <c r="F484" s="53"/>
      <c r="G484" s="53"/>
      <c r="H484" s="53"/>
      <c r="I484" s="53"/>
      <c r="J484" s="53"/>
      <c r="K484" s="53"/>
      <c r="L484" s="53"/>
      <c r="M484" s="53"/>
      <c r="N484" s="53"/>
      <c r="O484" s="53"/>
      <c r="P484" s="53"/>
    </row>
    <row r="485" spans="1:16" s="29" customFormat="1" ht="11.25" customHeight="1" x14ac:dyDescent="0.2">
      <c r="C485" s="51" t="s">
        <v>119</v>
      </c>
      <c r="D485" s="260" t="s">
        <v>120</v>
      </c>
      <c r="E485" s="260"/>
      <c r="F485" s="260"/>
      <c r="G485" s="260"/>
      <c r="H485" s="260"/>
      <c r="I485" s="260"/>
      <c r="J485" s="260"/>
      <c r="K485" s="260"/>
      <c r="L485" s="260"/>
      <c r="M485" s="260"/>
      <c r="N485" s="260"/>
      <c r="O485" s="260"/>
      <c r="P485" s="260"/>
    </row>
    <row r="486" spans="1:16" s="29" customFormat="1" ht="11.25" x14ac:dyDescent="0.2">
      <c r="B486" s="46"/>
      <c r="C486" s="68"/>
      <c r="D486" s="260"/>
      <c r="E486" s="260"/>
      <c r="F486" s="260"/>
      <c r="G486" s="260"/>
      <c r="H486" s="260"/>
      <c r="I486" s="260"/>
      <c r="J486" s="260"/>
      <c r="K486" s="260"/>
      <c r="L486" s="260"/>
      <c r="M486" s="260"/>
      <c r="N486" s="260"/>
      <c r="O486" s="260"/>
      <c r="P486" s="260"/>
    </row>
    <row r="487" spans="1:16" s="29" customFormat="1" ht="11.25" x14ac:dyDescent="0.2">
      <c r="B487" s="46"/>
      <c r="C487" s="68"/>
      <c r="D487" s="260"/>
      <c r="E487" s="260"/>
      <c r="F487" s="260"/>
      <c r="G487" s="260"/>
      <c r="H487" s="260"/>
      <c r="I487" s="260"/>
      <c r="J487" s="260"/>
      <c r="K487" s="260"/>
      <c r="L487" s="260"/>
      <c r="M487" s="260"/>
      <c r="N487" s="260"/>
      <c r="O487" s="260"/>
      <c r="P487" s="260"/>
    </row>
    <row r="488" spans="1:16" s="29" customFormat="1" ht="11.25" x14ac:dyDescent="0.2">
      <c r="C488" s="58" t="s">
        <v>107</v>
      </c>
      <c r="D488" s="67" t="s">
        <v>124</v>
      </c>
      <c r="E488" s="67"/>
      <c r="F488" s="67"/>
      <c r="G488" s="67"/>
      <c r="H488" s="67"/>
      <c r="I488" s="67"/>
      <c r="J488" s="67"/>
      <c r="K488" s="67"/>
      <c r="L488" s="67"/>
      <c r="M488" s="67"/>
      <c r="N488" s="67"/>
      <c r="O488" s="67"/>
      <c r="P488" s="67"/>
    </row>
    <row r="489" spans="1:16" s="29" customFormat="1" ht="11.25" customHeight="1" x14ac:dyDescent="0.2">
      <c r="C489" s="51" t="s">
        <v>122</v>
      </c>
      <c r="D489" s="260" t="s">
        <v>123</v>
      </c>
      <c r="E489" s="260"/>
      <c r="F489" s="260"/>
      <c r="G489" s="260"/>
      <c r="H489" s="260"/>
      <c r="I489" s="260"/>
      <c r="J489" s="260"/>
      <c r="K489" s="260"/>
      <c r="L489" s="260"/>
      <c r="M489" s="260"/>
      <c r="N489" s="260"/>
      <c r="O489" s="260"/>
      <c r="P489" s="260"/>
    </row>
    <row r="490" spans="1:16" s="29" customFormat="1" ht="11.25" x14ac:dyDescent="0.2">
      <c r="B490" s="46"/>
      <c r="C490" s="68"/>
      <c r="D490" s="260"/>
      <c r="E490" s="260"/>
      <c r="F490" s="260"/>
      <c r="G490" s="260"/>
      <c r="H490" s="260"/>
      <c r="I490" s="260"/>
      <c r="J490" s="260"/>
      <c r="K490" s="260"/>
      <c r="L490" s="260"/>
      <c r="M490" s="260"/>
      <c r="N490" s="260"/>
      <c r="O490" s="260"/>
      <c r="P490" s="260"/>
    </row>
    <row r="491" spans="1:16" s="29" customFormat="1" ht="11.25" customHeight="1" x14ac:dyDescent="0.2">
      <c r="C491" s="58" t="s">
        <v>111</v>
      </c>
      <c r="D491" s="324" t="s">
        <v>121</v>
      </c>
      <c r="E491" s="324"/>
      <c r="F491" s="324"/>
      <c r="G491" s="324"/>
      <c r="H491" s="324"/>
      <c r="I491" s="324"/>
      <c r="J491" s="324"/>
      <c r="K491" s="324"/>
      <c r="L491" s="324"/>
      <c r="M491" s="324"/>
      <c r="N491" s="324"/>
      <c r="O491" s="324"/>
      <c r="P491" s="324"/>
    </row>
    <row r="492" spans="1:16" s="29" customFormat="1" ht="11.25" x14ac:dyDescent="0.2">
      <c r="C492" s="53"/>
      <c r="D492" s="75" t="s">
        <v>41</v>
      </c>
      <c r="E492" s="75"/>
      <c r="F492" s="75"/>
      <c r="G492" s="75"/>
      <c r="H492" s="75"/>
      <c r="I492" s="75"/>
      <c r="J492" s="75"/>
      <c r="K492" s="75"/>
      <c r="L492" s="75"/>
      <c r="M492" s="75"/>
      <c r="N492" s="75"/>
      <c r="O492" s="75"/>
      <c r="P492" s="75"/>
    </row>
    <row r="493" spans="1:16" s="29" customFormat="1" ht="11.25" x14ac:dyDescent="0.2">
      <c r="C493" s="53"/>
      <c r="D493" s="75" t="s">
        <v>42</v>
      </c>
      <c r="E493" s="75"/>
      <c r="F493" s="75"/>
      <c r="G493" s="75"/>
      <c r="H493" s="75"/>
      <c r="I493" s="75"/>
      <c r="J493" s="75"/>
      <c r="K493" s="75"/>
      <c r="L493" s="75"/>
      <c r="M493" s="75"/>
      <c r="N493" s="75"/>
      <c r="O493" s="75"/>
      <c r="P493" s="75"/>
    </row>
    <row r="494" spans="1:16" x14ac:dyDescent="0.2">
      <c r="A494" s="29"/>
      <c r="B494" s="29"/>
      <c r="C494" s="53"/>
      <c r="D494" s="67" t="s">
        <v>229</v>
      </c>
      <c r="E494" s="67"/>
      <c r="F494" s="67"/>
      <c r="G494" s="67"/>
      <c r="H494" s="67"/>
      <c r="I494" s="67"/>
      <c r="J494" s="67"/>
      <c r="K494" s="67"/>
      <c r="L494" s="67"/>
      <c r="M494" s="67"/>
      <c r="N494" s="67"/>
      <c r="O494" s="67"/>
      <c r="P494" s="67"/>
    </row>
    <row r="495" spans="1:16" ht="12" customHeight="1" x14ac:dyDescent="0.2">
      <c r="A495" s="29"/>
      <c r="B495" s="29"/>
      <c r="C495" s="29"/>
      <c r="D495" s="327" t="s">
        <v>238</v>
      </c>
      <c r="E495" s="327"/>
      <c r="F495" s="327"/>
      <c r="G495" s="327"/>
      <c r="H495" s="327"/>
      <c r="I495" s="327"/>
      <c r="J495" s="327"/>
      <c r="K495" s="327"/>
      <c r="L495" s="327"/>
      <c r="M495" s="327"/>
      <c r="N495" s="327"/>
      <c r="O495" s="327"/>
      <c r="P495" s="327"/>
    </row>
    <row r="496" spans="1:16" x14ac:dyDescent="0.2">
      <c r="A496" s="29"/>
      <c r="B496" s="29"/>
      <c r="C496" s="29"/>
      <c r="D496" s="45"/>
      <c r="E496" s="45"/>
      <c r="F496" s="45"/>
      <c r="G496" s="45"/>
      <c r="H496" s="45"/>
      <c r="I496" s="45"/>
      <c r="J496" s="45"/>
      <c r="K496" s="45"/>
      <c r="L496" s="45"/>
      <c r="M496" s="45"/>
      <c r="N496" s="45"/>
      <c r="O496" s="45"/>
      <c r="P496" s="45"/>
    </row>
    <row r="497" spans="1:16" x14ac:dyDescent="0.2">
      <c r="A497" s="29"/>
      <c r="B497" s="29"/>
      <c r="C497" s="29"/>
      <c r="D497" s="45"/>
      <c r="E497" s="45"/>
      <c r="F497" s="45"/>
      <c r="G497" s="45"/>
      <c r="H497" s="45"/>
      <c r="I497" s="45"/>
      <c r="J497" s="45"/>
      <c r="K497" s="45"/>
      <c r="L497" s="45"/>
      <c r="M497" s="45"/>
      <c r="N497" s="45"/>
      <c r="O497" s="45"/>
      <c r="P497" s="45"/>
    </row>
    <row r="498" spans="1:16" s="29" customFormat="1" x14ac:dyDescent="0.2">
      <c r="A498" s="8"/>
      <c r="B498" s="8"/>
      <c r="C498" s="8"/>
      <c r="D498" s="8"/>
      <c r="E498" s="8"/>
      <c r="F498" s="8"/>
      <c r="G498" s="8"/>
      <c r="H498" s="8"/>
      <c r="I498" s="8"/>
      <c r="J498" s="8"/>
      <c r="K498" s="8"/>
      <c r="L498" s="8"/>
      <c r="M498" s="8"/>
      <c r="N498" s="8"/>
      <c r="O498" s="8"/>
      <c r="P498" s="8"/>
    </row>
    <row r="499" spans="1:16" x14ac:dyDescent="0.2">
      <c r="B499" s="25" t="s">
        <v>92</v>
      </c>
      <c r="C499" s="14" t="s">
        <v>125</v>
      </c>
    </row>
    <row r="500" spans="1:16" s="29" customFormat="1" x14ac:dyDescent="0.2">
      <c r="A500" s="2"/>
      <c r="B500" s="8"/>
      <c r="C500" s="8"/>
      <c r="D500" s="8"/>
      <c r="E500" s="8"/>
      <c r="F500" s="8"/>
      <c r="G500" s="8"/>
      <c r="H500" s="8"/>
      <c r="I500" s="8"/>
      <c r="J500" s="8"/>
      <c r="K500" s="8"/>
      <c r="L500" s="8"/>
      <c r="M500" s="8"/>
      <c r="N500" s="8"/>
      <c r="O500" s="8"/>
      <c r="P500" s="8"/>
    </row>
    <row r="501" spans="1:16" s="29" customFormat="1" ht="11.25" x14ac:dyDescent="0.2">
      <c r="B501" s="58" t="s">
        <v>40</v>
      </c>
      <c r="C501" s="53"/>
      <c r="D501" s="53"/>
      <c r="E501" s="53"/>
      <c r="F501" s="53"/>
      <c r="G501" s="53"/>
      <c r="H501" s="53"/>
      <c r="I501" s="53"/>
      <c r="J501" s="53"/>
      <c r="K501" s="53"/>
      <c r="L501" s="53"/>
      <c r="M501" s="53"/>
      <c r="N501" s="53"/>
      <c r="O501" s="53"/>
      <c r="P501" s="53"/>
    </row>
    <row r="502" spans="1:16" s="29" customFormat="1" x14ac:dyDescent="0.2">
      <c r="A502" s="1"/>
      <c r="B502" s="8"/>
      <c r="C502" s="8"/>
      <c r="D502" s="8"/>
      <c r="E502" s="8"/>
      <c r="F502" s="8"/>
      <c r="G502" s="8"/>
      <c r="H502" s="8"/>
      <c r="I502" s="8"/>
      <c r="J502" s="8"/>
      <c r="K502" s="8"/>
      <c r="L502" s="8"/>
      <c r="M502" s="8"/>
      <c r="N502" s="8"/>
      <c r="O502" s="8"/>
      <c r="P502" s="8"/>
    </row>
    <row r="503" spans="1:16" s="29" customFormat="1" ht="11.25" customHeight="1" x14ac:dyDescent="0.2">
      <c r="B503" s="68"/>
      <c r="C503" s="51" t="s">
        <v>126</v>
      </c>
      <c r="D503" s="260" t="s">
        <v>127</v>
      </c>
      <c r="E503" s="260"/>
      <c r="F503" s="260"/>
      <c r="G503" s="260"/>
      <c r="H503" s="260"/>
      <c r="I503" s="260"/>
      <c r="J503" s="260"/>
      <c r="K503" s="260"/>
      <c r="L503" s="260"/>
      <c r="M503" s="260"/>
      <c r="N503" s="260"/>
      <c r="O503" s="260"/>
      <c r="P503" s="260"/>
    </row>
    <row r="504" spans="1:16" s="29" customFormat="1" ht="11.25" x14ac:dyDescent="0.2">
      <c r="A504" s="46"/>
      <c r="B504" s="68"/>
      <c r="C504" s="68"/>
      <c r="D504" s="260"/>
      <c r="E504" s="260"/>
      <c r="F504" s="260"/>
      <c r="G504" s="260"/>
      <c r="H504" s="260"/>
      <c r="I504" s="260"/>
      <c r="J504" s="260"/>
      <c r="K504" s="260"/>
      <c r="L504" s="260"/>
      <c r="M504" s="260"/>
      <c r="N504" s="260"/>
      <c r="O504" s="260"/>
      <c r="P504" s="260"/>
    </row>
    <row r="505" spans="1:16" s="29" customFormat="1" ht="11.25" x14ac:dyDescent="0.2">
      <c r="B505" s="53"/>
      <c r="C505" s="58" t="s">
        <v>101</v>
      </c>
      <c r="D505" s="53" t="s">
        <v>128</v>
      </c>
      <c r="E505" s="53"/>
      <c r="F505" s="53"/>
      <c r="G505" s="53"/>
      <c r="H505" s="53"/>
      <c r="I505" s="53"/>
      <c r="J505" s="53"/>
      <c r="K505" s="53"/>
      <c r="L505" s="53"/>
      <c r="M505" s="53"/>
      <c r="N505" s="53"/>
      <c r="O505" s="53"/>
      <c r="P505" s="53"/>
    </row>
    <row r="506" spans="1:16" s="29" customFormat="1" ht="11.25" x14ac:dyDescent="0.2">
      <c r="B506" s="53"/>
      <c r="C506" s="58" t="s">
        <v>107</v>
      </c>
      <c r="D506" s="53" t="s">
        <v>129</v>
      </c>
      <c r="E506" s="53"/>
      <c r="F506" s="53"/>
      <c r="G506" s="53"/>
      <c r="H506" s="53"/>
      <c r="I506" s="53"/>
      <c r="J506" s="53"/>
      <c r="K506" s="53"/>
      <c r="L506" s="53"/>
      <c r="M506" s="53"/>
      <c r="N506" s="53"/>
      <c r="O506" s="53"/>
      <c r="P506" s="53"/>
    </row>
    <row r="507" spans="1:16" s="29" customFormat="1" ht="11.25" x14ac:dyDescent="0.2">
      <c r="B507" s="53"/>
      <c r="C507" s="58" t="s">
        <v>109</v>
      </c>
      <c r="D507" s="53" t="s">
        <v>130</v>
      </c>
      <c r="E507" s="53"/>
      <c r="F507" s="53"/>
      <c r="G507" s="53"/>
      <c r="H507" s="53"/>
      <c r="I507" s="53"/>
      <c r="J507" s="53"/>
      <c r="K507" s="53"/>
      <c r="L507" s="53"/>
      <c r="M507" s="53"/>
      <c r="N507" s="53"/>
      <c r="O507" s="53"/>
      <c r="P507" s="53"/>
    </row>
    <row r="508" spans="1:16" s="29" customFormat="1" ht="11.25" customHeight="1" x14ac:dyDescent="0.2">
      <c r="B508" s="53"/>
      <c r="C508" s="58" t="s">
        <v>131</v>
      </c>
      <c r="D508" s="260" t="s">
        <v>132</v>
      </c>
      <c r="E508" s="260"/>
      <c r="F508" s="260"/>
      <c r="G508" s="260"/>
      <c r="H508" s="260"/>
      <c r="I508" s="260"/>
      <c r="J508" s="260"/>
      <c r="K508" s="260"/>
      <c r="L508" s="260"/>
      <c r="M508" s="260"/>
      <c r="N508" s="260"/>
      <c r="O508" s="260"/>
      <c r="P508" s="260"/>
    </row>
    <row r="509" spans="1:16" s="29" customFormat="1" ht="11.25" x14ac:dyDescent="0.2">
      <c r="B509" s="53"/>
      <c r="C509" s="58"/>
      <c r="D509" s="260"/>
      <c r="E509" s="260"/>
      <c r="F509" s="260"/>
      <c r="G509" s="260"/>
      <c r="H509" s="260"/>
      <c r="I509" s="260"/>
      <c r="J509" s="260"/>
      <c r="K509" s="260"/>
      <c r="L509" s="260"/>
      <c r="M509" s="260"/>
      <c r="N509" s="260"/>
      <c r="O509" s="260"/>
      <c r="P509" s="260"/>
    </row>
    <row r="510" spans="1:16" s="29" customFormat="1" ht="11.25" x14ac:dyDescent="0.2">
      <c r="B510" s="53"/>
      <c r="C510" s="58" t="s">
        <v>113</v>
      </c>
      <c r="D510" s="53" t="s">
        <v>133</v>
      </c>
      <c r="E510" s="53"/>
      <c r="F510" s="53"/>
      <c r="G510" s="53"/>
      <c r="H510" s="53"/>
      <c r="I510" s="53"/>
      <c r="J510" s="53"/>
      <c r="K510" s="53"/>
      <c r="L510" s="53"/>
      <c r="M510" s="53"/>
      <c r="N510" s="53"/>
      <c r="O510" s="53"/>
      <c r="P510" s="53"/>
    </row>
    <row r="511" spans="1:16" s="29" customFormat="1" ht="11.25" x14ac:dyDescent="0.2">
      <c r="B511" s="53"/>
      <c r="C511" s="58" t="s">
        <v>115</v>
      </c>
      <c r="D511" s="53" t="s">
        <v>134</v>
      </c>
      <c r="E511" s="53"/>
      <c r="F511" s="53"/>
      <c r="G511" s="53"/>
      <c r="H511" s="53"/>
      <c r="I511" s="53"/>
      <c r="J511" s="53"/>
      <c r="K511" s="53"/>
      <c r="L511" s="53"/>
      <c r="M511" s="53"/>
      <c r="N511" s="53"/>
      <c r="O511" s="53"/>
      <c r="P511" s="53"/>
    </row>
    <row r="512" spans="1:16" s="29" customFormat="1" ht="11.25" customHeight="1" x14ac:dyDescent="0.2">
      <c r="B512" s="53"/>
      <c r="C512" s="58" t="s">
        <v>135</v>
      </c>
      <c r="D512" s="260" t="s">
        <v>136</v>
      </c>
      <c r="E512" s="260"/>
      <c r="F512" s="260"/>
      <c r="G512" s="260"/>
      <c r="H512" s="260"/>
      <c r="I512" s="260"/>
      <c r="J512" s="260"/>
      <c r="K512" s="260"/>
      <c r="L512" s="260"/>
      <c r="M512" s="260"/>
      <c r="N512" s="260"/>
      <c r="O512" s="260"/>
      <c r="P512" s="260"/>
    </row>
    <row r="513" spans="1:16" x14ac:dyDescent="0.2">
      <c r="A513" s="29"/>
      <c r="B513" s="53"/>
      <c r="C513" s="58"/>
      <c r="D513" s="260"/>
      <c r="E513" s="260"/>
      <c r="F513" s="260"/>
      <c r="G513" s="260"/>
      <c r="H513" s="260"/>
      <c r="I513" s="260"/>
      <c r="J513" s="260"/>
      <c r="K513" s="260"/>
      <c r="L513" s="260"/>
      <c r="M513" s="260"/>
      <c r="N513" s="260"/>
      <c r="O513" s="260"/>
      <c r="P513" s="260"/>
    </row>
    <row r="514" spans="1:16" x14ac:dyDescent="0.2">
      <c r="A514" s="29"/>
      <c r="B514" s="53"/>
      <c r="C514" s="58" t="s">
        <v>137</v>
      </c>
      <c r="D514" s="53" t="s">
        <v>138</v>
      </c>
      <c r="E514" s="53"/>
      <c r="F514" s="53"/>
      <c r="G514" s="53"/>
      <c r="H514" s="53"/>
      <c r="I514" s="53"/>
      <c r="J514" s="53"/>
      <c r="K514" s="53"/>
      <c r="L514" s="53"/>
      <c r="M514" s="53"/>
      <c r="N514" s="53"/>
      <c r="O514" s="53"/>
      <c r="P514" s="53"/>
    </row>
    <row r="515" spans="1:16" s="29" customFormat="1" ht="11.25" x14ac:dyDescent="0.2">
      <c r="B515" s="53"/>
      <c r="C515" s="58" t="s">
        <v>139</v>
      </c>
      <c r="D515" s="53" t="s">
        <v>140</v>
      </c>
      <c r="E515" s="53"/>
      <c r="F515" s="53"/>
      <c r="G515" s="53"/>
      <c r="H515" s="53"/>
      <c r="I515" s="53"/>
      <c r="J515" s="53"/>
      <c r="K515" s="53"/>
      <c r="L515" s="53"/>
      <c r="M515" s="53"/>
      <c r="N515" s="53"/>
      <c r="O515" s="53"/>
      <c r="P515" s="53"/>
    </row>
    <row r="516" spans="1:16" x14ac:dyDescent="0.2">
      <c r="B516" s="25" t="s">
        <v>141</v>
      </c>
      <c r="C516" s="14" t="s">
        <v>142</v>
      </c>
    </row>
    <row r="517" spans="1:16" s="29" customFormat="1" x14ac:dyDescent="0.2">
      <c r="A517" s="8"/>
      <c r="B517" s="25"/>
      <c r="C517" s="14"/>
      <c r="D517" s="8"/>
      <c r="E517" s="8"/>
      <c r="F517" s="8"/>
      <c r="G517" s="8"/>
      <c r="H517" s="8"/>
      <c r="I517" s="8"/>
      <c r="J517" s="8"/>
      <c r="K517" s="8"/>
      <c r="L517" s="8"/>
      <c r="M517" s="8"/>
      <c r="N517" s="8"/>
      <c r="O517" s="8"/>
      <c r="P517" s="8"/>
    </row>
    <row r="518" spans="1:16" s="29" customFormat="1" ht="11.25" x14ac:dyDescent="0.2">
      <c r="B518" s="58" t="s">
        <v>40</v>
      </c>
      <c r="C518" s="53"/>
      <c r="D518" s="53"/>
      <c r="E518" s="53"/>
      <c r="F518" s="53"/>
      <c r="G518" s="53"/>
      <c r="H518" s="53"/>
      <c r="I518" s="53"/>
      <c r="J518" s="53"/>
      <c r="K518" s="53"/>
      <c r="L518" s="53"/>
      <c r="M518" s="53"/>
      <c r="N518" s="53"/>
      <c r="O518" s="53"/>
      <c r="P518" s="53"/>
    </row>
    <row r="519" spans="1:16" s="29" customFormat="1" x14ac:dyDescent="0.2">
      <c r="A519" s="8"/>
      <c r="B519" s="1"/>
      <c r="C519" s="8"/>
      <c r="D519" s="8"/>
      <c r="E519" s="8"/>
      <c r="F519" s="8"/>
      <c r="G519" s="8"/>
      <c r="H519" s="8"/>
      <c r="I519" s="8"/>
      <c r="J519" s="8"/>
      <c r="K519" s="8"/>
      <c r="L519" s="8"/>
      <c r="M519" s="8"/>
      <c r="N519" s="8"/>
      <c r="O519" s="8"/>
      <c r="P519" s="8"/>
    </row>
    <row r="520" spans="1:16" s="29" customFormat="1" ht="11.25" x14ac:dyDescent="0.2">
      <c r="B520" s="53"/>
      <c r="C520" s="58" t="s">
        <v>11</v>
      </c>
      <c r="D520" s="53" t="s">
        <v>143</v>
      </c>
      <c r="E520" s="53"/>
      <c r="F520" s="53"/>
      <c r="G520" s="53"/>
      <c r="H520" s="53"/>
      <c r="I520" s="53"/>
      <c r="J520" s="53"/>
      <c r="K520" s="53"/>
      <c r="L520" s="53"/>
      <c r="M520" s="53"/>
      <c r="N520" s="53"/>
      <c r="O520" s="53"/>
      <c r="P520" s="53"/>
    </row>
    <row r="521" spans="1:16" s="29" customFormat="1" ht="11.25" x14ac:dyDescent="0.2">
      <c r="B521" s="53"/>
      <c r="C521" s="58" t="s">
        <v>101</v>
      </c>
      <c r="D521" s="53" t="s">
        <v>144</v>
      </c>
      <c r="E521" s="53"/>
      <c r="F521" s="53"/>
      <c r="G521" s="53"/>
      <c r="H521" s="53"/>
      <c r="I521" s="53"/>
      <c r="J521" s="53"/>
      <c r="K521" s="53"/>
      <c r="L521" s="53"/>
      <c r="M521" s="53"/>
      <c r="N521" s="53"/>
      <c r="O521" s="53"/>
      <c r="P521" s="53"/>
    </row>
    <row r="522" spans="1:16" s="29" customFormat="1" ht="11.25" x14ac:dyDescent="0.2">
      <c r="B522" s="53"/>
      <c r="C522" s="58" t="s">
        <v>107</v>
      </c>
      <c r="D522" s="53" t="s">
        <v>145</v>
      </c>
      <c r="E522" s="53"/>
      <c r="F522" s="53"/>
      <c r="G522" s="53"/>
      <c r="H522" s="53"/>
      <c r="I522" s="53"/>
      <c r="J522" s="53"/>
      <c r="K522" s="53"/>
      <c r="L522" s="53"/>
      <c r="M522" s="53"/>
      <c r="N522" s="53"/>
      <c r="O522" s="53"/>
      <c r="P522" s="53"/>
    </row>
    <row r="523" spans="1:16" s="29" customFormat="1" ht="11.25" x14ac:dyDescent="0.2">
      <c r="B523" s="53"/>
      <c r="C523" s="58" t="s">
        <v>109</v>
      </c>
      <c r="D523" s="53" t="s">
        <v>146</v>
      </c>
      <c r="E523" s="53"/>
      <c r="F523" s="53"/>
      <c r="G523" s="53"/>
      <c r="H523" s="53"/>
      <c r="I523" s="53"/>
      <c r="J523" s="53"/>
      <c r="K523" s="53"/>
      <c r="L523" s="53"/>
      <c r="M523" s="53"/>
      <c r="N523" s="53"/>
      <c r="O523" s="53"/>
      <c r="P523" s="53"/>
    </row>
    <row r="524" spans="1:16" s="29" customFormat="1" ht="11.25" x14ac:dyDescent="0.2">
      <c r="B524" s="53"/>
      <c r="C524" s="58" t="s">
        <v>111</v>
      </c>
      <c r="D524" s="53" t="s">
        <v>147</v>
      </c>
      <c r="E524" s="53"/>
      <c r="F524" s="53"/>
      <c r="G524" s="53"/>
      <c r="H524" s="53"/>
      <c r="I524" s="53"/>
      <c r="J524" s="53"/>
      <c r="K524" s="53"/>
      <c r="L524" s="53"/>
      <c r="M524" s="53"/>
      <c r="N524" s="53"/>
      <c r="O524" s="53"/>
      <c r="P524" s="53"/>
    </row>
    <row r="525" spans="1:16" x14ac:dyDescent="0.2">
      <c r="A525" s="29"/>
      <c r="B525" s="58" t="s">
        <v>43</v>
      </c>
      <c r="C525" s="53"/>
      <c r="D525" s="53"/>
      <c r="E525" s="53"/>
      <c r="F525" s="53"/>
      <c r="G525" s="53"/>
      <c r="H525" s="53"/>
      <c r="I525" s="53"/>
      <c r="J525" s="53"/>
      <c r="K525" s="53"/>
      <c r="L525" s="53"/>
      <c r="M525" s="53"/>
      <c r="N525" s="53"/>
      <c r="O525" s="53"/>
      <c r="P525" s="53"/>
    </row>
    <row r="526" spans="1:16" x14ac:dyDescent="0.2">
      <c r="A526" s="29"/>
      <c r="B526" s="53" t="s">
        <v>230</v>
      </c>
      <c r="C526" s="53"/>
      <c r="D526" s="53"/>
      <c r="E526" s="53"/>
      <c r="F526" s="53"/>
      <c r="G526" s="53"/>
      <c r="H526" s="53"/>
      <c r="I526" s="53"/>
      <c r="J526" s="53"/>
      <c r="K526" s="53"/>
      <c r="L526" s="53"/>
      <c r="M526" s="53"/>
      <c r="N526" s="53"/>
      <c r="O526" s="53"/>
      <c r="P526" s="53"/>
    </row>
    <row r="527" spans="1:16" s="29" customFormat="1" x14ac:dyDescent="0.2">
      <c r="B527" s="8"/>
      <c r="C527" s="8"/>
      <c r="D527" s="8"/>
      <c r="E527" s="8"/>
      <c r="F527" s="8"/>
      <c r="G527" s="8"/>
      <c r="H527" s="8"/>
      <c r="I527" s="8"/>
      <c r="J527" s="8"/>
      <c r="K527" s="8"/>
      <c r="L527" s="8"/>
      <c r="M527" s="8"/>
      <c r="N527" s="8"/>
      <c r="O527" s="8"/>
      <c r="P527" s="8"/>
    </row>
    <row r="528" spans="1:16" s="29" customFormat="1" x14ac:dyDescent="0.2">
      <c r="A528" s="8"/>
      <c r="B528" s="25" t="s">
        <v>148</v>
      </c>
      <c r="C528" s="14" t="s">
        <v>149</v>
      </c>
      <c r="D528" s="8"/>
      <c r="E528" s="8"/>
      <c r="F528" s="8"/>
      <c r="G528" s="8"/>
      <c r="H528" s="8"/>
      <c r="I528" s="8"/>
      <c r="J528" s="8"/>
      <c r="K528" s="8"/>
      <c r="L528" s="8"/>
      <c r="M528" s="8"/>
      <c r="N528" s="8"/>
      <c r="O528" s="8"/>
      <c r="P528" s="8"/>
    </row>
    <row r="529" spans="1:19" s="29" customFormat="1" x14ac:dyDescent="0.2">
      <c r="A529" s="8"/>
      <c r="B529" s="25"/>
      <c r="C529" s="14"/>
      <c r="D529" s="8"/>
      <c r="E529" s="8"/>
      <c r="F529" s="8"/>
      <c r="G529" s="8"/>
      <c r="H529" s="8"/>
      <c r="I529" s="8"/>
      <c r="J529" s="8"/>
      <c r="K529" s="8"/>
      <c r="L529" s="8"/>
      <c r="M529" s="8"/>
      <c r="N529" s="8"/>
      <c r="O529" s="8"/>
      <c r="P529" s="8"/>
    </row>
    <row r="530" spans="1:19" s="29" customFormat="1" ht="11.25" x14ac:dyDescent="0.2">
      <c r="B530" s="58" t="s">
        <v>44</v>
      </c>
      <c r="C530" s="53"/>
      <c r="D530" s="53"/>
      <c r="E530" s="53"/>
      <c r="F530" s="53"/>
      <c r="G530" s="53"/>
      <c r="H530" s="53"/>
      <c r="I530" s="53"/>
      <c r="J530" s="53"/>
      <c r="K530" s="53"/>
      <c r="L530" s="53"/>
      <c r="M530" s="53"/>
      <c r="N530" s="53"/>
      <c r="O530" s="53"/>
      <c r="P530" s="53"/>
    </row>
    <row r="531" spans="1:19" s="29" customFormat="1" ht="11.25" x14ac:dyDescent="0.2">
      <c r="B531" s="53"/>
      <c r="C531" s="58" t="s">
        <v>11</v>
      </c>
      <c r="D531" s="53" t="s">
        <v>150</v>
      </c>
      <c r="E531" s="53"/>
      <c r="F531" s="53"/>
      <c r="G531" s="53"/>
      <c r="H531" s="53"/>
      <c r="I531" s="53"/>
      <c r="J531" s="53"/>
      <c r="K531" s="53"/>
      <c r="L531" s="53"/>
      <c r="M531" s="53"/>
      <c r="N531" s="53"/>
      <c r="O531" s="53"/>
      <c r="P531" s="53"/>
    </row>
    <row r="532" spans="1:19" s="29" customFormat="1" ht="11.25" x14ac:dyDescent="0.2">
      <c r="B532" s="53"/>
      <c r="C532" s="58" t="s">
        <v>101</v>
      </c>
      <c r="D532" s="53" t="s">
        <v>151</v>
      </c>
      <c r="E532" s="53"/>
      <c r="F532" s="53"/>
      <c r="G532" s="53"/>
      <c r="H532" s="53"/>
      <c r="I532" s="53"/>
      <c r="J532" s="53"/>
      <c r="K532" s="53"/>
      <c r="L532" s="53"/>
      <c r="M532" s="53"/>
      <c r="N532" s="53"/>
      <c r="O532" s="53"/>
      <c r="P532" s="53"/>
    </row>
    <row r="533" spans="1:19" s="29" customFormat="1" ht="11.25" x14ac:dyDescent="0.2">
      <c r="B533" s="53"/>
      <c r="C533" s="58" t="s">
        <v>107</v>
      </c>
      <c r="D533" s="53" t="s">
        <v>152</v>
      </c>
      <c r="E533" s="53"/>
      <c r="F533" s="53"/>
      <c r="G533" s="53"/>
      <c r="H533" s="53"/>
      <c r="I533" s="53"/>
      <c r="J533" s="53"/>
      <c r="K533" s="53"/>
      <c r="L533" s="53"/>
      <c r="M533" s="53"/>
      <c r="N533" s="53"/>
      <c r="O533" s="53"/>
      <c r="P533" s="53"/>
    </row>
    <row r="534" spans="1:19" s="29" customFormat="1" ht="11.25" x14ac:dyDescent="0.2">
      <c r="B534" s="53"/>
      <c r="C534" s="58" t="s">
        <v>109</v>
      </c>
      <c r="D534" s="53" t="s">
        <v>153</v>
      </c>
      <c r="E534" s="53"/>
      <c r="F534" s="53"/>
      <c r="G534" s="53"/>
      <c r="H534" s="53"/>
      <c r="I534" s="53"/>
      <c r="J534" s="53"/>
      <c r="K534" s="53"/>
      <c r="L534" s="53"/>
      <c r="M534" s="53"/>
      <c r="N534" s="53"/>
      <c r="O534" s="53"/>
      <c r="P534" s="53"/>
    </row>
    <row r="535" spans="1:19" s="29" customFormat="1" ht="11.25" x14ac:dyDescent="0.2">
      <c r="B535" s="53"/>
      <c r="C535" s="58" t="s">
        <v>111</v>
      </c>
      <c r="D535" s="53" t="s">
        <v>154</v>
      </c>
      <c r="E535" s="53"/>
      <c r="F535" s="53"/>
      <c r="G535" s="53"/>
      <c r="H535" s="53"/>
      <c r="I535" s="53"/>
      <c r="J535" s="53"/>
      <c r="K535" s="53"/>
      <c r="L535" s="53"/>
      <c r="M535" s="53"/>
      <c r="N535" s="53"/>
      <c r="O535" s="53"/>
      <c r="P535" s="53"/>
    </row>
    <row r="536" spans="1:19" s="29" customFormat="1" ht="11.25" customHeight="1" x14ac:dyDescent="0.2">
      <c r="B536" s="53"/>
      <c r="C536" s="58" t="s">
        <v>155</v>
      </c>
      <c r="D536" s="260" t="s">
        <v>156</v>
      </c>
      <c r="E536" s="260"/>
      <c r="F536" s="260"/>
      <c r="G536" s="260"/>
      <c r="H536" s="260"/>
      <c r="I536" s="260"/>
      <c r="J536" s="260"/>
      <c r="K536" s="260"/>
      <c r="L536" s="260"/>
      <c r="M536" s="260"/>
      <c r="N536" s="260"/>
      <c r="O536" s="260"/>
      <c r="P536" s="260"/>
    </row>
    <row r="537" spans="1:19" s="29" customFormat="1" ht="11.25" x14ac:dyDescent="0.2">
      <c r="B537" s="53"/>
      <c r="C537" s="58"/>
      <c r="D537" s="260"/>
      <c r="E537" s="260"/>
      <c r="F537" s="260"/>
      <c r="G537" s="260"/>
      <c r="H537" s="260"/>
      <c r="I537" s="260"/>
      <c r="J537" s="260"/>
      <c r="K537" s="260"/>
      <c r="L537" s="260"/>
      <c r="M537" s="260"/>
      <c r="N537" s="260"/>
      <c r="O537" s="260"/>
      <c r="P537" s="260"/>
    </row>
    <row r="538" spans="1:19" s="29" customFormat="1" ht="11.25" x14ac:dyDescent="0.2">
      <c r="B538" s="53"/>
      <c r="C538" s="58" t="s">
        <v>115</v>
      </c>
      <c r="D538" s="53" t="s">
        <v>157</v>
      </c>
      <c r="E538" s="53"/>
      <c r="F538" s="53"/>
      <c r="G538" s="53"/>
      <c r="H538" s="53"/>
      <c r="I538" s="53"/>
      <c r="J538" s="53"/>
      <c r="K538" s="53"/>
      <c r="L538" s="53"/>
      <c r="M538" s="53"/>
      <c r="N538" s="53"/>
      <c r="O538" s="53"/>
      <c r="P538" s="53"/>
    </row>
    <row r="539" spans="1:19" s="29" customFormat="1" ht="11.25" x14ac:dyDescent="0.2">
      <c r="B539" s="53"/>
      <c r="C539" s="58" t="s">
        <v>135</v>
      </c>
      <c r="D539" s="53" t="s">
        <v>158</v>
      </c>
      <c r="E539" s="53"/>
      <c r="F539" s="53"/>
      <c r="G539" s="53"/>
      <c r="H539" s="53"/>
      <c r="I539" s="53"/>
      <c r="J539" s="53"/>
      <c r="K539" s="53"/>
      <c r="L539" s="53"/>
      <c r="M539" s="53"/>
      <c r="N539" s="53"/>
      <c r="O539" s="53"/>
      <c r="P539" s="53"/>
    </row>
    <row r="540" spans="1:19" s="29" customFormat="1" ht="11.25" x14ac:dyDescent="0.2">
      <c r="B540" s="53" t="s">
        <v>231</v>
      </c>
      <c r="C540" s="53"/>
      <c r="D540" s="53"/>
      <c r="E540" s="53"/>
      <c r="F540" s="53"/>
      <c r="G540" s="53"/>
      <c r="H540" s="53"/>
      <c r="I540" s="53"/>
      <c r="J540" s="53"/>
      <c r="K540" s="53"/>
      <c r="L540" s="53"/>
      <c r="M540" s="53"/>
      <c r="N540" s="53"/>
      <c r="O540" s="53"/>
      <c r="P540" s="53"/>
    </row>
    <row r="541" spans="1:19" s="29" customFormat="1" ht="11.25" x14ac:dyDescent="0.2">
      <c r="B541" s="53"/>
      <c r="C541" s="58" t="s">
        <v>11</v>
      </c>
      <c r="D541" s="53" t="s">
        <v>159</v>
      </c>
      <c r="E541" s="53"/>
      <c r="F541" s="53"/>
      <c r="G541" s="53"/>
      <c r="H541" s="53"/>
      <c r="I541" s="53"/>
      <c r="J541" s="53"/>
      <c r="K541" s="53"/>
      <c r="L541" s="53"/>
      <c r="M541" s="53"/>
      <c r="N541" s="53"/>
      <c r="O541" s="53"/>
      <c r="P541" s="53"/>
    </row>
    <row r="542" spans="1:19" s="29" customFormat="1" ht="11.25" x14ac:dyDescent="0.2">
      <c r="B542" s="53"/>
      <c r="C542" s="58" t="s">
        <v>101</v>
      </c>
      <c r="D542" s="53" t="s">
        <v>160</v>
      </c>
      <c r="E542" s="53"/>
      <c r="F542" s="53"/>
      <c r="G542" s="53"/>
      <c r="H542" s="53"/>
      <c r="I542" s="53"/>
      <c r="J542" s="53"/>
      <c r="K542" s="53"/>
      <c r="L542" s="53"/>
      <c r="M542" s="53"/>
      <c r="N542" s="53"/>
      <c r="O542" s="53"/>
      <c r="P542" s="53"/>
    </row>
    <row r="543" spans="1:19" s="29" customFormat="1" x14ac:dyDescent="0.2">
      <c r="B543" s="53"/>
      <c r="C543" s="58" t="s">
        <v>107</v>
      </c>
      <c r="D543" s="53" t="s">
        <v>161</v>
      </c>
      <c r="E543" s="53"/>
      <c r="F543" s="53"/>
      <c r="G543" s="53"/>
      <c r="H543" s="53"/>
      <c r="I543" s="53"/>
      <c r="J543" s="53"/>
      <c r="K543" s="53"/>
      <c r="L543" s="53"/>
      <c r="M543" s="53"/>
      <c r="N543" s="53"/>
      <c r="O543" s="53"/>
      <c r="P543" s="53"/>
      <c r="Q543" s="8"/>
      <c r="R543" s="8"/>
      <c r="S543" s="8"/>
    </row>
    <row r="544" spans="1:19" x14ac:dyDescent="0.2">
      <c r="A544" s="29"/>
      <c r="B544" s="53"/>
      <c r="C544" s="58" t="s">
        <v>109</v>
      </c>
      <c r="D544" s="53" t="s">
        <v>162</v>
      </c>
      <c r="E544" s="53"/>
      <c r="F544" s="53"/>
      <c r="G544" s="53"/>
      <c r="H544" s="53"/>
      <c r="I544" s="53"/>
      <c r="J544" s="53"/>
      <c r="K544" s="53"/>
      <c r="L544" s="53"/>
      <c r="M544" s="53"/>
      <c r="N544" s="53"/>
      <c r="O544" s="53"/>
      <c r="P544" s="53"/>
    </row>
    <row r="545" spans="1:17" x14ac:dyDescent="0.2">
      <c r="A545" s="29"/>
      <c r="B545" s="53"/>
      <c r="C545" s="58" t="s">
        <v>111</v>
      </c>
      <c r="D545" s="53" t="s">
        <v>163</v>
      </c>
      <c r="E545" s="53"/>
      <c r="F545" s="53"/>
      <c r="G545" s="53"/>
      <c r="H545" s="53"/>
      <c r="I545" s="53"/>
      <c r="J545" s="53"/>
      <c r="K545" s="53"/>
      <c r="L545" s="53"/>
      <c r="M545" s="53"/>
      <c r="N545" s="53"/>
      <c r="O545" s="53"/>
      <c r="P545" s="53"/>
    </row>
    <row r="546" spans="1:17" s="29" customFormat="1" x14ac:dyDescent="0.2">
      <c r="B546" s="8"/>
      <c r="C546" s="8"/>
      <c r="D546" s="8"/>
      <c r="E546" s="8"/>
      <c r="F546" s="8"/>
      <c r="G546" s="8"/>
      <c r="H546" s="8"/>
      <c r="I546" s="8"/>
      <c r="J546" s="8"/>
      <c r="K546" s="8"/>
      <c r="L546" s="8"/>
      <c r="M546" s="8"/>
      <c r="N546" s="8"/>
      <c r="O546" s="8"/>
      <c r="P546" s="8"/>
    </row>
    <row r="547" spans="1:17" s="29" customFormat="1" x14ac:dyDescent="0.2">
      <c r="A547" s="8"/>
      <c r="B547" s="25" t="s">
        <v>164</v>
      </c>
      <c r="C547" s="14" t="s">
        <v>165</v>
      </c>
      <c r="D547" s="8"/>
      <c r="E547" s="8"/>
      <c r="F547" s="8"/>
      <c r="G547" s="8"/>
      <c r="H547" s="8"/>
      <c r="I547" s="8"/>
      <c r="J547" s="8"/>
      <c r="K547" s="8"/>
      <c r="L547" s="8"/>
      <c r="M547" s="8"/>
      <c r="N547" s="8"/>
      <c r="O547" s="8"/>
      <c r="P547" s="8"/>
    </row>
    <row r="548" spans="1:17" s="29" customFormat="1" x14ac:dyDescent="0.2">
      <c r="A548" s="8"/>
      <c r="B548" s="25"/>
      <c r="C548" s="14"/>
      <c r="D548" s="8"/>
      <c r="E548" s="8"/>
      <c r="F548" s="8"/>
      <c r="G548" s="8"/>
      <c r="H548" s="8"/>
      <c r="I548" s="8"/>
      <c r="J548" s="8"/>
      <c r="K548" s="8"/>
      <c r="L548" s="8"/>
      <c r="M548" s="8"/>
      <c r="N548" s="8"/>
      <c r="O548" s="8"/>
      <c r="P548" s="8"/>
    </row>
    <row r="549" spans="1:17" s="29" customFormat="1" ht="11.25" x14ac:dyDescent="0.2">
      <c r="B549" s="74" t="s">
        <v>45</v>
      </c>
      <c r="C549" s="53"/>
      <c r="D549" s="53"/>
      <c r="E549" s="53"/>
      <c r="F549" s="53"/>
      <c r="G549" s="53"/>
      <c r="H549" s="53"/>
      <c r="I549" s="53"/>
      <c r="J549" s="53"/>
      <c r="K549" s="53"/>
      <c r="L549" s="53"/>
      <c r="M549" s="53"/>
      <c r="N549" s="53"/>
      <c r="O549" s="53"/>
      <c r="P549" s="53"/>
    </row>
    <row r="550" spans="1:17" x14ac:dyDescent="0.2">
      <c r="A550" s="29"/>
      <c r="B550" s="53"/>
      <c r="C550" s="74" t="s">
        <v>11</v>
      </c>
      <c r="D550" s="53" t="s">
        <v>182</v>
      </c>
      <c r="E550" s="53"/>
      <c r="F550" s="53"/>
      <c r="G550" s="53"/>
      <c r="H550" s="53"/>
      <c r="I550" s="53"/>
      <c r="J550" s="53"/>
      <c r="K550" s="53"/>
      <c r="L550" s="53"/>
      <c r="M550" s="53"/>
      <c r="N550" s="53"/>
      <c r="O550" s="53"/>
      <c r="P550" s="53"/>
    </row>
    <row r="551" spans="1:17" x14ac:dyDescent="0.2">
      <c r="A551" s="29"/>
      <c r="B551" s="53"/>
      <c r="C551" s="74" t="s">
        <v>101</v>
      </c>
      <c r="D551" s="53" t="s">
        <v>183</v>
      </c>
      <c r="E551" s="53"/>
      <c r="F551" s="53"/>
      <c r="G551" s="53"/>
      <c r="H551" s="53"/>
      <c r="I551" s="53"/>
      <c r="J551" s="53"/>
      <c r="K551" s="53"/>
      <c r="L551" s="53"/>
      <c r="M551" s="53"/>
      <c r="N551" s="53"/>
      <c r="O551" s="53"/>
      <c r="P551" s="53"/>
    </row>
    <row r="552" spans="1:17" s="29" customFormat="1" ht="11.25" x14ac:dyDescent="0.2"/>
    <row r="553" spans="1:17" s="29" customFormat="1" x14ac:dyDescent="0.2">
      <c r="A553" s="8"/>
      <c r="B553" s="25" t="s">
        <v>166</v>
      </c>
      <c r="C553" s="14" t="s">
        <v>167</v>
      </c>
      <c r="D553" s="8"/>
      <c r="E553" s="8"/>
      <c r="F553" s="8"/>
      <c r="G553" s="8"/>
      <c r="H553" s="8"/>
      <c r="I553" s="8"/>
      <c r="J553" s="8"/>
      <c r="K553" s="8"/>
      <c r="L553" s="8"/>
      <c r="M553" s="8"/>
      <c r="N553" s="8"/>
      <c r="O553" s="8"/>
      <c r="P553" s="8"/>
    </row>
    <row r="554" spans="1:17" s="29" customFormat="1" x14ac:dyDescent="0.2">
      <c r="A554" s="8"/>
      <c r="B554" s="25"/>
      <c r="C554" s="14"/>
      <c r="D554" s="8"/>
      <c r="E554" s="8"/>
      <c r="F554" s="8"/>
      <c r="G554" s="8"/>
      <c r="H554" s="8"/>
      <c r="I554" s="8"/>
      <c r="J554" s="8"/>
      <c r="K554" s="8"/>
      <c r="L554" s="8"/>
      <c r="M554" s="8"/>
      <c r="N554" s="8"/>
      <c r="O554" s="8"/>
      <c r="P554" s="8"/>
      <c r="Q554" s="8"/>
    </row>
    <row r="555" spans="1:17" ht="12" customHeight="1" x14ac:dyDescent="0.2">
      <c r="A555" s="29"/>
      <c r="B555" s="53"/>
      <c r="C555" s="74" t="s">
        <v>11</v>
      </c>
      <c r="D555" s="260" t="s">
        <v>184</v>
      </c>
      <c r="E555" s="260"/>
      <c r="F555" s="260"/>
      <c r="G555" s="260"/>
      <c r="H555" s="260"/>
      <c r="I555" s="260"/>
      <c r="J555" s="260"/>
      <c r="K555" s="260"/>
      <c r="L555" s="260"/>
      <c r="M555" s="260"/>
      <c r="N555" s="260"/>
      <c r="O555" s="260"/>
      <c r="P555" s="260"/>
    </row>
    <row r="556" spans="1:17" x14ac:dyDescent="0.2">
      <c r="A556" s="29"/>
      <c r="B556" s="53"/>
      <c r="C556" s="74" t="s">
        <v>101</v>
      </c>
      <c r="D556" s="53" t="s">
        <v>185</v>
      </c>
      <c r="E556" s="53"/>
      <c r="F556" s="53"/>
      <c r="G556" s="53"/>
      <c r="H556" s="53"/>
      <c r="I556" s="53"/>
      <c r="J556" s="53"/>
      <c r="K556" s="53"/>
      <c r="L556" s="53"/>
      <c r="M556" s="53"/>
      <c r="N556" s="53"/>
      <c r="O556" s="53"/>
      <c r="P556" s="53"/>
    </row>
    <row r="557" spans="1:17" s="29" customFormat="1" x14ac:dyDescent="0.2">
      <c r="B557" s="8"/>
      <c r="C557" s="8"/>
      <c r="D557" s="8"/>
      <c r="E557" s="8"/>
      <c r="F557" s="8"/>
      <c r="G557" s="8"/>
      <c r="H557" s="8"/>
      <c r="I557" s="8"/>
      <c r="J557" s="8"/>
      <c r="K557" s="8"/>
      <c r="L557" s="8"/>
      <c r="M557" s="8"/>
      <c r="N557" s="8"/>
      <c r="O557" s="8"/>
      <c r="P557" s="8"/>
    </row>
    <row r="558" spans="1:17" s="29" customFormat="1" x14ac:dyDescent="0.2">
      <c r="A558" s="8"/>
      <c r="B558" s="25" t="s">
        <v>168</v>
      </c>
      <c r="C558" s="14" t="s">
        <v>169</v>
      </c>
      <c r="D558" s="8"/>
      <c r="E558" s="8"/>
      <c r="F558" s="8"/>
      <c r="G558" s="8"/>
      <c r="H558" s="8"/>
      <c r="I558" s="8"/>
      <c r="J558" s="8"/>
      <c r="K558" s="8"/>
      <c r="L558" s="8"/>
      <c r="M558" s="8"/>
      <c r="N558" s="8"/>
      <c r="O558" s="8"/>
      <c r="P558" s="8"/>
    </row>
    <row r="559" spans="1:17" s="29" customFormat="1" x14ac:dyDescent="0.2">
      <c r="A559" s="8"/>
      <c r="B559" s="25"/>
      <c r="C559" s="14"/>
      <c r="D559" s="8"/>
      <c r="E559" s="8"/>
      <c r="F559" s="8"/>
      <c r="G559" s="8"/>
      <c r="H559" s="8"/>
      <c r="I559" s="8"/>
      <c r="J559" s="8"/>
      <c r="K559" s="8"/>
      <c r="L559" s="8"/>
      <c r="M559" s="8"/>
      <c r="N559" s="8"/>
      <c r="O559" s="8"/>
      <c r="P559" s="8"/>
    </row>
    <row r="560" spans="1:17" s="29" customFormat="1" ht="12" customHeight="1" x14ac:dyDescent="0.2">
      <c r="B560" s="53"/>
      <c r="C560" s="74" t="s">
        <v>11</v>
      </c>
      <c r="D560" s="260" t="s">
        <v>186</v>
      </c>
      <c r="E560" s="260"/>
      <c r="F560" s="260"/>
      <c r="G560" s="260"/>
      <c r="H560" s="260"/>
      <c r="I560" s="260"/>
      <c r="J560" s="260"/>
      <c r="K560" s="260"/>
      <c r="L560" s="260"/>
      <c r="M560" s="260"/>
      <c r="N560" s="260"/>
      <c r="O560" s="260"/>
      <c r="P560" s="260"/>
      <c r="Q560" s="8"/>
    </row>
    <row r="561" spans="1:19" ht="12" customHeight="1" x14ac:dyDescent="0.2">
      <c r="A561" s="29"/>
      <c r="B561" s="53"/>
      <c r="C561" s="74" t="s">
        <v>101</v>
      </c>
      <c r="D561" s="260" t="s">
        <v>187</v>
      </c>
      <c r="E561" s="260"/>
      <c r="F561" s="260"/>
      <c r="G561" s="260"/>
      <c r="H561" s="260"/>
      <c r="I561" s="260"/>
      <c r="J561" s="260"/>
      <c r="K561" s="260"/>
      <c r="L561" s="260"/>
      <c r="M561" s="260"/>
      <c r="N561" s="260"/>
      <c r="O561" s="260"/>
      <c r="P561" s="260"/>
    </row>
    <row r="562" spans="1:19" x14ac:dyDescent="0.2">
      <c r="A562" s="29"/>
      <c r="B562" s="53"/>
      <c r="C562" s="74"/>
      <c r="D562" s="260"/>
      <c r="E562" s="260"/>
      <c r="F562" s="260"/>
      <c r="G562" s="260"/>
      <c r="H562" s="260"/>
      <c r="I562" s="260"/>
      <c r="J562" s="260"/>
      <c r="K562" s="260"/>
      <c r="L562" s="260"/>
      <c r="M562" s="260"/>
      <c r="N562" s="260"/>
      <c r="O562" s="260"/>
      <c r="P562" s="260"/>
    </row>
    <row r="563" spans="1:19" s="29" customFormat="1" x14ac:dyDescent="0.2">
      <c r="B563" s="8"/>
      <c r="C563" s="8"/>
      <c r="D563" s="8"/>
      <c r="E563" s="8"/>
      <c r="F563" s="8"/>
      <c r="G563" s="8"/>
      <c r="H563" s="8"/>
      <c r="I563" s="8"/>
      <c r="J563" s="8"/>
      <c r="K563" s="8"/>
      <c r="L563" s="8"/>
      <c r="M563" s="8"/>
      <c r="N563" s="8"/>
      <c r="O563" s="8"/>
      <c r="P563" s="8"/>
    </row>
    <row r="564" spans="1:19" s="29" customFormat="1" x14ac:dyDescent="0.2">
      <c r="A564" s="8"/>
      <c r="B564" s="25" t="s">
        <v>170</v>
      </c>
      <c r="C564" s="14" t="s">
        <v>171</v>
      </c>
      <c r="D564" s="8"/>
      <c r="E564" s="8"/>
      <c r="F564" s="8"/>
      <c r="G564" s="8"/>
      <c r="H564" s="8"/>
      <c r="I564" s="8"/>
      <c r="J564" s="8"/>
      <c r="K564" s="8"/>
      <c r="L564" s="8"/>
      <c r="M564" s="8"/>
      <c r="N564" s="8"/>
      <c r="O564" s="8"/>
      <c r="P564" s="8"/>
      <c r="Q564" s="8"/>
    </row>
    <row r="565" spans="1:19" x14ac:dyDescent="0.2">
      <c r="B565" s="25"/>
      <c r="C565" s="14"/>
    </row>
    <row r="566" spans="1:19" ht="12" customHeight="1" x14ac:dyDescent="0.2">
      <c r="A566" s="29"/>
      <c r="B566" s="53"/>
      <c r="C566" s="327" t="s">
        <v>232</v>
      </c>
      <c r="D566" s="327"/>
      <c r="E566" s="327"/>
      <c r="F566" s="327"/>
      <c r="G566" s="327"/>
      <c r="H566" s="327"/>
      <c r="I566" s="327"/>
      <c r="J566" s="327"/>
      <c r="K566" s="327"/>
      <c r="L566" s="327"/>
      <c r="M566" s="327"/>
      <c r="N566" s="327"/>
      <c r="O566" s="327"/>
      <c r="P566" s="327"/>
    </row>
    <row r="567" spans="1:19" s="29" customFormat="1" x14ac:dyDescent="0.2">
      <c r="B567" s="8"/>
      <c r="C567" s="8"/>
      <c r="D567" s="8"/>
      <c r="E567" s="8"/>
      <c r="F567" s="8"/>
      <c r="G567" s="8"/>
      <c r="H567" s="8"/>
      <c r="I567" s="8"/>
      <c r="J567" s="8"/>
      <c r="K567" s="8"/>
      <c r="L567" s="8"/>
      <c r="M567" s="8"/>
      <c r="N567" s="8"/>
      <c r="O567" s="8"/>
      <c r="P567" s="8"/>
    </row>
    <row r="568" spans="1:19" s="29" customFormat="1" x14ac:dyDescent="0.2">
      <c r="A568" s="8"/>
      <c r="B568" s="25" t="s">
        <v>172</v>
      </c>
      <c r="C568" s="14" t="s">
        <v>173</v>
      </c>
      <c r="D568" s="8"/>
      <c r="E568" s="8"/>
      <c r="F568" s="8"/>
      <c r="G568" s="8"/>
      <c r="H568" s="8"/>
      <c r="I568" s="8"/>
      <c r="J568" s="8"/>
      <c r="K568" s="8"/>
      <c r="L568" s="8"/>
      <c r="M568" s="8"/>
      <c r="N568" s="8"/>
      <c r="O568" s="8"/>
      <c r="P568" s="8"/>
    </row>
    <row r="569" spans="1:19" s="29" customFormat="1" x14ac:dyDescent="0.2">
      <c r="A569" s="8"/>
      <c r="B569" s="25"/>
      <c r="C569" s="14"/>
      <c r="D569" s="8"/>
      <c r="E569" s="8"/>
      <c r="F569" s="8"/>
      <c r="G569" s="8"/>
      <c r="H569" s="8"/>
      <c r="I569" s="8"/>
      <c r="J569" s="8"/>
      <c r="K569" s="8"/>
      <c r="L569" s="8"/>
      <c r="M569" s="8"/>
      <c r="N569" s="8"/>
      <c r="O569" s="8"/>
      <c r="P569" s="8"/>
    </row>
    <row r="570" spans="1:19" s="29" customFormat="1" x14ac:dyDescent="0.2">
      <c r="B570" s="74" t="s">
        <v>46</v>
      </c>
      <c r="C570" s="53"/>
      <c r="D570" s="53"/>
      <c r="E570" s="53"/>
      <c r="F570" s="53"/>
      <c r="G570" s="53"/>
      <c r="H570" s="53"/>
      <c r="I570" s="53"/>
      <c r="J570" s="53"/>
      <c r="K570" s="53"/>
      <c r="L570" s="53"/>
      <c r="M570" s="53"/>
      <c r="N570" s="53"/>
      <c r="O570" s="53"/>
      <c r="P570" s="53"/>
      <c r="Q570" s="8"/>
    </row>
    <row r="571" spans="1:19" x14ac:dyDescent="0.2">
      <c r="A571" s="29"/>
      <c r="B571" s="53"/>
      <c r="C571" s="74" t="s">
        <v>11</v>
      </c>
      <c r="D571" s="53" t="s">
        <v>188</v>
      </c>
      <c r="E571" s="53"/>
      <c r="F571" s="53"/>
      <c r="G571" s="53"/>
      <c r="H571" s="53"/>
      <c r="I571" s="53"/>
      <c r="J571" s="53"/>
      <c r="K571" s="53"/>
      <c r="L571" s="53"/>
      <c r="M571" s="53"/>
      <c r="N571" s="53"/>
      <c r="O571" s="53"/>
      <c r="P571" s="53"/>
    </row>
    <row r="572" spans="1:19" x14ac:dyDescent="0.2">
      <c r="A572" s="29"/>
      <c r="B572" s="53"/>
      <c r="C572" s="74" t="s">
        <v>101</v>
      </c>
      <c r="D572" s="53" t="s">
        <v>189</v>
      </c>
      <c r="E572" s="53"/>
      <c r="F572" s="53"/>
      <c r="G572" s="53"/>
      <c r="H572" s="53"/>
      <c r="I572" s="53"/>
      <c r="J572" s="53"/>
      <c r="K572" s="53"/>
      <c r="L572" s="53"/>
      <c r="M572" s="53"/>
      <c r="N572" s="53"/>
      <c r="O572" s="53"/>
      <c r="P572" s="53"/>
    </row>
    <row r="573" spans="1:19" s="29" customFormat="1" x14ac:dyDescent="0.2">
      <c r="B573" s="8"/>
      <c r="C573" s="8"/>
      <c r="D573" s="8"/>
      <c r="E573" s="8"/>
      <c r="F573" s="8"/>
      <c r="G573" s="8"/>
      <c r="H573" s="8"/>
      <c r="I573" s="8"/>
      <c r="J573" s="8"/>
      <c r="K573" s="8"/>
      <c r="L573" s="8"/>
      <c r="M573" s="8"/>
      <c r="N573" s="8"/>
      <c r="O573" s="8"/>
      <c r="P573" s="8"/>
    </row>
    <row r="574" spans="1:19" s="29" customFormat="1" x14ac:dyDescent="0.2">
      <c r="A574" s="8"/>
      <c r="B574" s="25" t="s">
        <v>174</v>
      </c>
      <c r="C574" s="14" t="s">
        <v>175</v>
      </c>
      <c r="D574" s="8"/>
      <c r="E574" s="8"/>
      <c r="F574" s="8"/>
      <c r="G574" s="8"/>
      <c r="H574" s="8"/>
      <c r="I574" s="8"/>
      <c r="J574" s="8"/>
      <c r="K574" s="8"/>
      <c r="L574" s="8"/>
      <c r="M574" s="8"/>
      <c r="N574" s="8"/>
      <c r="O574" s="8"/>
      <c r="P574" s="8"/>
    </row>
    <row r="575" spans="1:19" s="29" customFormat="1" x14ac:dyDescent="0.2">
      <c r="A575" s="8"/>
      <c r="B575" s="25"/>
      <c r="C575" s="14"/>
      <c r="D575" s="8"/>
      <c r="E575" s="8"/>
      <c r="F575" s="8"/>
      <c r="G575" s="8"/>
      <c r="H575" s="8"/>
      <c r="I575" s="8"/>
      <c r="J575" s="8"/>
      <c r="K575" s="8"/>
      <c r="L575" s="8"/>
      <c r="M575" s="8"/>
      <c r="N575" s="8"/>
      <c r="O575" s="8"/>
      <c r="P575" s="8"/>
      <c r="Q575" s="8"/>
      <c r="R575" s="8"/>
      <c r="S575" s="8"/>
    </row>
    <row r="576" spans="1:19" ht="12" customHeight="1" x14ac:dyDescent="0.2">
      <c r="A576" s="29"/>
      <c r="B576" s="53"/>
      <c r="C576" s="323" t="s">
        <v>239</v>
      </c>
      <c r="D576" s="323"/>
      <c r="E576" s="323"/>
      <c r="F576" s="323"/>
      <c r="G576" s="323"/>
      <c r="H576" s="323"/>
      <c r="I576" s="323"/>
      <c r="J576" s="323"/>
      <c r="K576" s="323"/>
      <c r="L576" s="323"/>
      <c r="M576" s="323"/>
      <c r="N576" s="323"/>
      <c r="O576" s="323"/>
      <c r="P576" s="323"/>
    </row>
    <row r="577" spans="1:19" ht="12" customHeight="1" x14ac:dyDescent="0.2">
      <c r="A577" s="29"/>
      <c r="B577" s="53"/>
      <c r="C577" s="327" t="s">
        <v>233</v>
      </c>
      <c r="D577" s="327"/>
      <c r="E577" s="327"/>
      <c r="F577" s="327"/>
      <c r="G577" s="327"/>
      <c r="H577" s="327"/>
      <c r="I577" s="327"/>
      <c r="J577" s="327"/>
      <c r="K577" s="327"/>
      <c r="L577" s="327"/>
      <c r="M577" s="327"/>
      <c r="N577" s="327"/>
      <c r="O577" s="327"/>
      <c r="P577" s="327"/>
    </row>
    <row r="578" spans="1:19" s="29" customFormat="1" x14ac:dyDescent="0.2">
      <c r="B578" s="8"/>
      <c r="C578" s="8"/>
      <c r="D578" s="8"/>
      <c r="E578" s="8"/>
      <c r="F578" s="8"/>
      <c r="G578" s="8"/>
      <c r="H578" s="8"/>
      <c r="I578" s="8"/>
      <c r="J578" s="8"/>
      <c r="K578" s="8"/>
      <c r="L578" s="8"/>
      <c r="M578" s="8"/>
      <c r="N578" s="8"/>
      <c r="O578" s="8"/>
      <c r="P578" s="8"/>
    </row>
    <row r="579" spans="1:19" s="29" customFormat="1" x14ac:dyDescent="0.2">
      <c r="A579" s="8"/>
      <c r="B579" s="25" t="s">
        <v>176</v>
      </c>
      <c r="C579" s="14" t="s">
        <v>177</v>
      </c>
      <c r="D579" s="8"/>
      <c r="E579" s="8"/>
      <c r="F579" s="8"/>
      <c r="G579" s="8"/>
      <c r="H579" s="8"/>
      <c r="I579" s="8"/>
      <c r="J579" s="8"/>
      <c r="K579" s="8"/>
      <c r="L579" s="8"/>
      <c r="M579" s="8"/>
      <c r="N579" s="8"/>
      <c r="O579" s="8"/>
      <c r="P579" s="8"/>
      <c r="Q579" s="8"/>
    </row>
    <row r="580" spans="1:19" x14ac:dyDescent="0.2">
      <c r="B580" s="25"/>
      <c r="C580" s="14"/>
    </row>
    <row r="581" spans="1:19" ht="12" customHeight="1" x14ac:dyDescent="0.2">
      <c r="A581" s="29"/>
      <c r="B581" s="53"/>
      <c r="C581" s="328" t="s">
        <v>240</v>
      </c>
      <c r="D581" s="328"/>
      <c r="E581" s="328"/>
      <c r="F581" s="328"/>
      <c r="G581" s="328"/>
      <c r="H581" s="328"/>
      <c r="I581" s="328"/>
      <c r="J581" s="328"/>
      <c r="K581" s="328"/>
      <c r="L581" s="328"/>
      <c r="M581" s="328"/>
      <c r="N581" s="328"/>
      <c r="O581" s="328"/>
      <c r="P581" s="328"/>
    </row>
    <row r="582" spans="1:19" s="29" customFormat="1" x14ac:dyDescent="0.2">
      <c r="B582" s="8"/>
      <c r="C582" s="8"/>
      <c r="D582" s="8"/>
      <c r="E582" s="8"/>
      <c r="F582" s="8"/>
      <c r="G582" s="8"/>
      <c r="H582" s="8"/>
      <c r="I582" s="8"/>
      <c r="J582" s="8"/>
      <c r="K582" s="8"/>
      <c r="L582" s="8"/>
      <c r="M582" s="8"/>
      <c r="N582" s="8"/>
      <c r="O582" s="8"/>
      <c r="P582" s="8"/>
    </row>
    <row r="583" spans="1:19" s="29" customFormat="1" x14ac:dyDescent="0.2">
      <c r="A583" s="8"/>
      <c r="B583" s="25" t="s">
        <v>178</v>
      </c>
      <c r="C583" s="14" t="s">
        <v>179</v>
      </c>
      <c r="D583" s="8"/>
      <c r="E583" s="8"/>
      <c r="F583" s="8"/>
      <c r="G583" s="8"/>
      <c r="H583" s="8"/>
      <c r="I583" s="8"/>
      <c r="J583" s="8"/>
      <c r="K583" s="8"/>
      <c r="L583" s="8"/>
      <c r="M583" s="8"/>
      <c r="N583" s="8"/>
      <c r="O583" s="8"/>
      <c r="P583" s="8"/>
      <c r="Q583" s="8"/>
      <c r="R583" s="8"/>
      <c r="S583" s="8"/>
    </row>
    <row r="584" spans="1:19" x14ac:dyDescent="0.2">
      <c r="B584" s="25"/>
      <c r="C584" s="14"/>
    </row>
    <row r="585" spans="1:19" ht="12" customHeight="1" x14ac:dyDescent="0.2">
      <c r="A585" s="29"/>
      <c r="B585" s="53"/>
      <c r="C585" s="328" t="s">
        <v>241</v>
      </c>
      <c r="D585" s="328"/>
      <c r="E585" s="328"/>
      <c r="F585" s="328"/>
      <c r="G585" s="328"/>
      <c r="H585" s="328"/>
      <c r="I585" s="328"/>
      <c r="J585" s="328"/>
      <c r="K585" s="328"/>
      <c r="L585" s="328"/>
      <c r="M585" s="328"/>
      <c r="N585" s="328"/>
      <c r="O585" s="328"/>
      <c r="P585" s="328"/>
    </row>
    <row r="586" spans="1:19" s="29" customFormat="1" x14ac:dyDescent="0.2">
      <c r="B586" s="8"/>
      <c r="C586" s="8"/>
      <c r="D586" s="8"/>
      <c r="E586" s="8"/>
      <c r="F586" s="8"/>
      <c r="G586" s="8"/>
      <c r="H586" s="8"/>
      <c r="I586" s="8"/>
      <c r="J586" s="8"/>
      <c r="K586" s="8"/>
      <c r="L586" s="8"/>
      <c r="M586" s="8"/>
      <c r="N586" s="8"/>
      <c r="O586" s="8"/>
      <c r="P586" s="8"/>
    </row>
    <row r="587" spans="1:19" x14ac:dyDescent="0.2">
      <c r="B587" s="25" t="s">
        <v>180</v>
      </c>
      <c r="C587" s="14" t="s">
        <v>181</v>
      </c>
    </row>
    <row r="588" spans="1:19" x14ac:dyDescent="0.2">
      <c r="B588" s="25"/>
      <c r="C588" s="14"/>
    </row>
    <row r="589" spans="1:19" ht="12" customHeight="1" x14ac:dyDescent="0.2">
      <c r="A589" s="29"/>
      <c r="B589" s="53"/>
      <c r="C589" s="328" t="s">
        <v>242</v>
      </c>
      <c r="D589" s="328"/>
      <c r="E589" s="328"/>
      <c r="F589" s="328"/>
      <c r="G589" s="328"/>
      <c r="H589" s="328"/>
      <c r="I589" s="328"/>
      <c r="J589" s="328"/>
      <c r="K589" s="328"/>
      <c r="L589" s="328"/>
      <c r="M589" s="328"/>
      <c r="N589" s="328"/>
      <c r="O589" s="328"/>
      <c r="P589" s="328"/>
    </row>
    <row r="592" spans="1:19" x14ac:dyDescent="0.2">
      <c r="A592" s="8" t="s">
        <v>245</v>
      </c>
    </row>
  </sheetData>
  <mergeCells count="406">
    <mergeCell ref="K60:M60"/>
    <mergeCell ref="K61:M61"/>
    <mergeCell ref="K62:M62"/>
    <mergeCell ref="K63:M63"/>
    <mergeCell ref="F59:J59"/>
    <mergeCell ref="F60:J60"/>
    <mergeCell ref="F61:J61"/>
    <mergeCell ref="F62:J62"/>
    <mergeCell ref="F63:J63"/>
    <mergeCell ref="K59:M59"/>
    <mergeCell ref="K41:M41"/>
    <mergeCell ref="K42:M42"/>
    <mergeCell ref="K43:M43"/>
    <mergeCell ref="K44:M44"/>
    <mergeCell ref="K45:M45"/>
    <mergeCell ref="K46:M46"/>
    <mergeCell ref="K47:M47"/>
    <mergeCell ref="K48:M48"/>
    <mergeCell ref="K49:M49"/>
    <mergeCell ref="K50:M50"/>
    <mergeCell ref="K51:M51"/>
    <mergeCell ref="K52:M52"/>
    <mergeCell ref="K53:M53"/>
    <mergeCell ref="K54:M54"/>
    <mergeCell ref="K55:M55"/>
    <mergeCell ref="K56:M56"/>
    <mergeCell ref="K57:M57"/>
    <mergeCell ref="K58:M58"/>
    <mergeCell ref="F50:J50"/>
    <mergeCell ref="F51:J51"/>
    <mergeCell ref="F52:J52"/>
    <mergeCell ref="F53:J53"/>
    <mergeCell ref="F54:J54"/>
    <mergeCell ref="F55:J55"/>
    <mergeCell ref="F56:J56"/>
    <mergeCell ref="F57:J57"/>
    <mergeCell ref="F58:J58"/>
    <mergeCell ref="F41:J41"/>
    <mergeCell ref="F42:J42"/>
    <mergeCell ref="F43:J43"/>
    <mergeCell ref="F44:J44"/>
    <mergeCell ref="F45:J45"/>
    <mergeCell ref="F46:J46"/>
    <mergeCell ref="F47:J47"/>
    <mergeCell ref="F48:J48"/>
    <mergeCell ref="F49:J49"/>
    <mergeCell ref="D264:L264"/>
    <mergeCell ref="M264:O264"/>
    <mergeCell ref="D265:L265"/>
    <mergeCell ref="M265:O265"/>
    <mergeCell ref="D266:L266"/>
    <mergeCell ref="M266:O266"/>
    <mergeCell ref="D232:L232"/>
    <mergeCell ref="E371:H371"/>
    <mergeCell ref="I371:K371"/>
    <mergeCell ref="L371:N371"/>
    <mergeCell ref="E367:H368"/>
    <mergeCell ref="I367:K368"/>
    <mergeCell ref="L367:N368"/>
    <mergeCell ref="E369:H370"/>
    <mergeCell ref="I369:K370"/>
    <mergeCell ref="L369:N370"/>
    <mergeCell ref="C258:P258"/>
    <mergeCell ref="M232:O232"/>
    <mergeCell ref="D233:L233"/>
    <mergeCell ref="M233:O233"/>
    <mergeCell ref="D234:L234"/>
    <mergeCell ref="M234:O234"/>
    <mergeCell ref="D235:L235"/>
    <mergeCell ref="M235:O235"/>
    <mergeCell ref="E372:H372"/>
    <mergeCell ref="I372:K372"/>
    <mergeCell ref="L372:N372"/>
    <mergeCell ref="E361:H361"/>
    <mergeCell ref="I361:K361"/>
    <mergeCell ref="L361:N361"/>
    <mergeCell ref="E362:H362"/>
    <mergeCell ref="I362:K362"/>
    <mergeCell ref="L362:N362"/>
    <mergeCell ref="E363:H363"/>
    <mergeCell ref="I363:K363"/>
    <mergeCell ref="L363:N363"/>
    <mergeCell ref="E364:H364"/>
    <mergeCell ref="I364:K364"/>
    <mergeCell ref="L364:N364"/>
    <mergeCell ref="E365:H365"/>
    <mergeCell ref="I365:K365"/>
    <mergeCell ref="L365:N365"/>
    <mergeCell ref="E366:H366"/>
    <mergeCell ref="I366:K366"/>
    <mergeCell ref="L366:N366"/>
    <mergeCell ref="J193:L193"/>
    <mergeCell ref="M193:O193"/>
    <mergeCell ref="E222:H222"/>
    <mergeCell ref="I222:K222"/>
    <mergeCell ref="L222:N222"/>
    <mergeCell ref="E223:H223"/>
    <mergeCell ref="I223:K223"/>
    <mergeCell ref="L223:N223"/>
    <mergeCell ref="D236:L236"/>
    <mergeCell ref="M236:O236"/>
    <mergeCell ref="D180:I180"/>
    <mergeCell ref="J180:L180"/>
    <mergeCell ref="D181:I181"/>
    <mergeCell ref="J181:L181"/>
    <mergeCell ref="D182:I182"/>
    <mergeCell ref="J182:L182"/>
    <mergeCell ref="D183:I183"/>
    <mergeCell ref="J183:L183"/>
    <mergeCell ref="D237:L237"/>
    <mergeCell ref="C218:P220"/>
    <mergeCell ref="M237:O237"/>
    <mergeCell ref="D192:I192"/>
    <mergeCell ref="J192:L192"/>
    <mergeCell ref="M192:O192"/>
    <mergeCell ref="D184:I184"/>
    <mergeCell ref="J184:L184"/>
    <mergeCell ref="M184:O184"/>
    <mergeCell ref="D185:I185"/>
    <mergeCell ref="J185:L185"/>
    <mergeCell ref="M185:O185"/>
    <mergeCell ref="D186:I186"/>
    <mergeCell ref="J186:L186"/>
    <mergeCell ref="M186:O186"/>
    <mergeCell ref="D193:I193"/>
    <mergeCell ref="J175:L175"/>
    <mergeCell ref="D176:I176"/>
    <mergeCell ref="J176:L176"/>
    <mergeCell ref="D177:I177"/>
    <mergeCell ref="J177:L177"/>
    <mergeCell ref="D178:I178"/>
    <mergeCell ref="J178:L178"/>
    <mergeCell ref="D179:I179"/>
    <mergeCell ref="J179:L179"/>
    <mergeCell ref="D28:I28"/>
    <mergeCell ref="J28:L28"/>
    <mergeCell ref="M28:O28"/>
    <mergeCell ref="C99:I99"/>
    <mergeCell ref="F78:J78"/>
    <mergeCell ref="K78:M78"/>
    <mergeCell ref="F79:J79"/>
    <mergeCell ref="K79:M79"/>
    <mergeCell ref="F80:J80"/>
    <mergeCell ref="K80:M80"/>
    <mergeCell ref="F81:J81"/>
    <mergeCell ref="K81:M81"/>
    <mergeCell ref="C85:P85"/>
    <mergeCell ref="J97:L97"/>
    <mergeCell ref="M97:O97"/>
    <mergeCell ref="J98:L98"/>
    <mergeCell ref="J99:L99"/>
    <mergeCell ref="M98:O98"/>
    <mergeCell ref="M99:O99"/>
    <mergeCell ref="F75:J75"/>
    <mergeCell ref="K75:M75"/>
    <mergeCell ref="F76:J76"/>
    <mergeCell ref="K76:M76"/>
    <mergeCell ref="F77:J77"/>
    <mergeCell ref="A1:P1"/>
    <mergeCell ref="L347:N347"/>
    <mergeCell ref="L346:N346"/>
    <mergeCell ref="B3:P7"/>
    <mergeCell ref="F39:J39"/>
    <mergeCell ref="K39:M39"/>
    <mergeCell ref="F40:J40"/>
    <mergeCell ref="K40:M40"/>
    <mergeCell ref="F65:J65"/>
    <mergeCell ref="K65:M65"/>
    <mergeCell ref="F66:J66"/>
    <mergeCell ref="K66:M66"/>
    <mergeCell ref="E316:K316"/>
    <mergeCell ref="L316:N316"/>
    <mergeCell ref="E317:K317"/>
    <mergeCell ref="L317:N317"/>
    <mergeCell ref="C241:P243"/>
    <mergeCell ref="C247:P249"/>
    <mergeCell ref="D26:I26"/>
    <mergeCell ref="J26:L26"/>
    <mergeCell ref="M26:O26"/>
    <mergeCell ref="D27:I27"/>
    <mergeCell ref="J27:L27"/>
    <mergeCell ref="M27:O27"/>
    <mergeCell ref="L319:N319"/>
    <mergeCell ref="E315:K315"/>
    <mergeCell ref="L315:N315"/>
    <mergeCell ref="C331:P331"/>
    <mergeCell ref="C333:P333"/>
    <mergeCell ref="D29:I29"/>
    <mergeCell ref="J29:L29"/>
    <mergeCell ref="M29:O29"/>
    <mergeCell ref="D30:I30"/>
    <mergeCell ref="J30:L30"/>
    <mergeCell ref="M30:O30"/>
    <mergeCell ref="C100:I100"/>
    <mergeCell ref="J100:L100"/>
    <mergeCell ref="M100:O100"/>
    <mergeCell ref="C101:I101"/>
    <mergeCell ref="J101:L101"/>
    <mergeCell ref="M101:O101"/>
    <mergeCell ref="F110:G110"/>
    <mergeCell ref="H110:J110"/>
    <mergeCell ref="K110:M110"/>
    <mergeCell ref="F111:G111"/>
    <mergeCell ref="H111:J111"/>
    <mergeCell ref="K111:M111"/>
    <mergeCell ref="D175:I175"/>
    <mergeCell ref="M294:O294"/>
    <mergeCell ref="D289:L289"/>
    <mergeCell ref="M289:O289"/>
    <mergeCell ref="D290:L290"/>
    <mergeCell ref="D291:L291"/>
    <mergeCell ref="E346:H346"/>
    <mergeCell ref="D292:L292"/>
    <mergeCell ref="M292:O292"/>
    <mergeCell ref="D295:L295"/>
    <mergeCell ref="M295:O295"/>
    <mergeCell ref="D296:L296"/>
    <mergeCell ref="M296:O296"/>
    <mergeCell ref="D293:L293"/>
    <mergeCell ref="M293:O293"/>
    <mergeCell ref="D294:L294"/>
    <mergeCell ref="D297:L297"/>
    <mergeCell ref="M297:O297"/>
    <mergeCell ref="E313:K313"/>
    <mergeCell ref="L313:N313"/>
    <mergeCell ref="E314:K314"/>
    <mergeCell ref="L314:N314"/>
    <mergeCell ref="E318:K318"/>
    <mergeCell ref="L318:N318"/>
    <mergeCell ref="E319:K319"/>
    <mergeCell ref="C577:P577"/>
    <mergeCell ref="C581:P581"/>
    <mergeCell ref="C585:P585"/>
    <mergeCell ref="C589:P589"/>
    <mergeCell ref="D495:P495"/>
    <mergeCell ref="D503:P504"/>
    <mergeCell ref="D508:P509"/>
    <mergeCell ref="D512:P513"/>
    <mergeCell ref="D536:P537"/>
    <mergeCell ref="D555:P555"/>
    <mergeCell ref="D560:P560"/>
    <mergeCell ref="D561:P562"/>
    <mergeCell ref="C566:P566"/>
    <mergeCell ref="K77:M77"/>
    <mergeCell ref="C97:I97"/>
    <mergeCell ref="C98:I98"/>
    <mergeCell ref="C576:P576"/>
    <mergeCell ref="D489:P490"/>
    <mergeCell ref="D491:P491"/>
    <mergeCell ref="E224:H224"/>
    <mergeCell ref="I224:K224"/>
    <mergeCell ref="L224:N224"/>
    <mergeCell ref="E225:H225"/>
    <mergeCell ref="I225:K225"/>
    <mergeCell ref="L225:N225"/>
    <mergeCell ref="D231:L231"/>
    <mergeCell ref="M231:O231"/>
    <mergeCell ref="C197:P198"/>
    <mergeCell ref="C202:P203"/>
    <mergeCell ref="C207:P208"/>
    <mergeCell ref="C210:P211"/>
    <mergeCell ref="C213:P214"/>
    <mergeCell ref="L169:N169"/>
    <mergeCell ref="F87:J87"/>
    <mergeCell ref="K87:M87"/>
    <mergeCell ref="F88:J88"/>
    <mergeCell ref="K88:M88"/>
    <mergeCell ref="F89:J89"/>
    <mergeCell ref="K89:M89"/>
    <mergeCell ref="F90:J90"/>
    <mergeCell ref="K90:M90"/>
    <mergeCell ref="F112:G112"/>
    <mergeCell ref="H112:J112"/>
    <mergeCell ref="K112:M112"/>
    <mergeCell ref="F113:G113"/>
    <mergeCell ref="H113:J113"/>
    <mergeCell ref="K113:M113"/>
    <mergeCell ref="F114:G114"/>
    <mergeCell ref="H114:J114"/>
    <mergeCell ref="K114:M114"/>
    <mergeCell ref="F115:G115"/>
    <mergeCell ref="H115:J115"/>
    <mergeCell ref="K115:M115"/>
    <mergeCell ref="F116:G116"/>
    <mergeCell ref="H116:J116"/>
    <mergeCell ref="K116:M116"/>
    <mergeCell ref="L411:N411"/>
    <mergeCell ref="E412:K412"/>
    <mergeCell ref="L412:N412"/>
    <mergeCell ref="I166:K166"/>
    <mergeCell ref="I167:K167"/>
    <mergeCell ref="I168:K168"/>
    <mergeCell ref="L166:N166"/>
    <mergeCell ref="L167:N167"/>
    <mergeCell ref="L168:N168"/>
    <mergeCell ref="D286:L286"/>
    <mergeCell ref="D287:L287"/>
    <mergeCell ref="D288:L288"/>
    <mergeCell ref="D283:L283"/>
    <mergeCell ref="M283:O283"/>
    <mergeCell ref="D284:L284"/>
    <mergeCell ref="M284:O284"/>
    <mergeCell ref="D285:L285"/>
    <mergeCell ref="M285:O285"/>
    <mergeCell ref="E351:H351"/>
    <mergeCell ref="E350:H350"/>
    <mergeCell ref="E349:H349"/>
    <mergeCell ref="L345:N345"/>
    <mergeCell ref="I351:K351"/>
    <mergeCell ref="I345:K345"/>
    <mergeCell ref="A13:P13"/>
    <mergeCell ref="C324:J324"/>
    <mergeCell ref="K324:M324"/>
    <mergeCell ref="K325:M325"/>
    <mergeCell ref="K326:M326"/>
    <mergeCell ref="K327:M327"/>
    <mergeCell ref="N324:P324"/>
    <mergeCell ref="N325:P325"/>
    <mergeCell ref="N326:P326"/>
    <mergeCell ref="N327:P327"/>
    <mergeCell ref="C21:P22"/>
    <mergeCell ref="C94:P95"/>
    <mergeCell ref="C73:P73"/>
    <mergeCell ref="C124:P126"/>
    <mergeCell ref="C135:P136"/>
    <mergeCell ref="C137:P138"/>
    <mergeCell ref="C140:P141"/>
    <mergeCell ref="C148:P149"/>
    <mergeCell ref="F67:J67"/>
    <mergeCell ref="K67:M67"/>
    <mergeCell ref="C155:P157"/>
    <mergeCell ref="C159:P160"/>
    <mergeCell ref="C128:P131"/>
    <mergeCell ref="I169:K169"/>
    <mergeCell ref="C429:P429"/>
    <mergeCell ref="B442:P442"/>
    <mergeCell ref="B444:P444"/>
    <mergeCell ref="B446:P446"/>
    <mergeCell ref="B450:P450"/>
    <mergeCell ref="D485:P487"/>
    <mergeCell ref="C376:P376"/>
    <mergeCell ref="E413:K413"/>
    <mergeCell ref="L413:N413"/>
    <mergeCell ref="A438:P438"/>
    <mergeCell ref="B426:P426"/>
    <mergeCell ref="E414:K414"/>
    <mergeCell ref="L414:N414"/>
    <mergeCell ref="E415:K415"/>
    <mergeCell ref="L415:N415"/>
    <mergeCell ref="E407:K407"/>
    <mergeCell ref="L407:N407"/>
    <mergeCell ref="E408:K408"/>
    <mergeCell ref="L408:N408"/>
    <mergeCell ref="E409:K409"/>
    <mergeCell ref="L409:N409"/>
    <mergeCell ref="E410:K410"/>
    <mergeCell ref="L410:N410"/>
    <mergeCell ref="E411:K411"/>
    <mergeCell ref="M178:O178"/>
    <mergeCell ref="M177:O177"/>
    <mergeCell ref="M176:O176"/>
    <mergeCell ref="M175:O175"/>
    <mergeCell ref="C166:H166"/>
    <mergeCell ref="C167:H167"/>
    <mergeCell ref="C168:H168"/>
    <mergeCell ref="C169:H169"/>
    <mergeCell ref="B383:P385"/>
    <mergeCell ref="B378:P379"/>
    <mergeCell ref="M291:O291"/>
    <mergeCell ref="M290:O290"/>
    <mergeCell ref="M288:O288"/>
    <mergeCell ref="M287:O287"/>
    <mergeCell ref="M286:O286"/>
    <mergeCell ref="P299:S299"/>
    <mergeCell ref="B374:P374"/>
    <mergeCell ref="A381:P381"/>
    <mergeCell ref="C336:P337"/>
    <mergeCell ref="C309:P311"/>
    <mergeCell ref="L351:N351"/>
    <mergeCell ref="L350:N350"/>
    <mergeCell ref="I349:K349"/>
    <mergeCell ref="I348:K348"/>
    <mergeCell ref="C359:P359"/>
    <mergeCell ref="C355:P357"/>
    <mergeCell ref="C343:P343"/>
    <mergeCell ref="C253:P254"/>
    <mergeCell ref="M183:O183"/>
    <mergeCell ref="M182:O182"/>
    <mergeCell ref="M181:O181"/>
    <mergeCell ref="M180:O180"/>
    <mergeCell ref="M179:O179"/>
    <mergeCell ref="D298:L298"/>
    <mergeCell ref="D299:L299"/>
    <mergeCell ref="D300:L300"/>
    <mergeCell ref="M298:O298"/>
    <mergeCell ref="M299:O299"/>
    <mergeCell ref="M300:O300"/>
    <mergeCell ref="M302:O302"/>
    <mergeCell ref="I347:K347"/>
    <mergeCell ref="I346:K346"/>
    <mergeCell ref="I350:K350"/>
    <mergeCell ref="L349:N349"/>
    <mergeCell ref="E345:H345"/>
    <mergeCell ref="L348:N348"/>
    <mergeCell ref="E348:H348"/>
    <mergeCell ref="E347:H347"/>
  </mergeCells>
  <printOptions horizontalCentered="1" verticalCentered="1"/>
  <pageMargins left="0.39370078740157483" right="1.1811023622047245" top="1.1811023622047245" bottom="1.1811023622047245" header="0.31496062992125984" footer="0.31496062992125984"/>
  <pageSetup scale="95" orientation="landscape" r:id="rId1"/>
  <headerFooter>
    <oddHeader>&amp;L&amp;G&amp;C&amp;"Arial,Negrita"&amp;12MUNICIPIO DE FRANCISCO I. MADERO &amp;14
&amp;11ESTADO DE HIDALGO &amp;14
&amp;10NOTAS A LOS ESTADOS FINANCIEROS AL 31 DE OCTUBRE DE 2020&amp;R&amp;"Arial,Normal"&amp;7Fecha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642"/>
  <sheetViews>
    <sheetView view="pageBreakPreview" zoomScaleNormal="100" zoomScaleSheetLayoutView="100" workbookViewId="0">
      <selection sqref="A1:P1"/>
    </sheetView>
  </sheetViews>
  <sheetFormatPr baseColWidth="10" defaultColWidth="9.33203125" defaultRowHeight="12" x14ac:dyDescent="0.2"/>
  <cols>
    <col min="1" max="2" width="4.1640625" style="107" customWidth="1"/>
    <col min="3" max="3" width="6.33203125" style="107" customWidth="1"/>
    <col min="4" max="14" width="9.1640625" style="107" customWidth="1"/>
    <col min="15" max="15" width="11.5" style="107" bestFit="1" customWidth="1"/>
    <col min="16" max="16" width="13.33203125" style="107" bestFit="1" customWidth="1"/>
    <col min="17" max="16384" width="9.33203125" style="107"/>
  </cols>
  <sheetData>
    <row r="1" spans="1:16" s="199" customFormat="1" ht="12.75" x14ac:dyDescent="0.2">
      <c r="A1" s="462" t="s">
        <v>353</v>
      </c>
      <c r="B1" s="462"/>
      <c r="C1" s="462"/>
      <c r="D1" s="462"/>
      <c r="E1" s="462"/>
      <c r="F1" s="462"/>
      <c r="G1" s="462"/>
      <c r="H1" s="462"/>
      <c r="I1" s="462"/>
      <c r="J1" s="462"/>
      <c r="K1" s="462"/>
      <c r="L1" s="462"/>
      <c r="M1" s="462"/>
      <c r="N1" s="462"/>
      <c r="O1" s="462"/>
      <c r="P1" s="462"/>
    </row>
    <row r="2" spans="1:16" x14ac:dyDescent="0.2">
      <c r="A2" s="198"/>
      <c r="B2" s="198"/>
      <c r="C2" s="198"/>
      <c r="D2" s="198"/>
      <c r="E2" s="198"/>
      <c r="F2" s="198"/>
      <c r="G2" s="198"/>
      <c r="H2" s="198"/>
      <c r="I2" s="198"/>
      <c r="J2" s="198"/>
      <c r="K2" s="198"/>
      <c r="L2" s="198"/>
      <c r="M2" s="198"/>
      <c r="N2" s="198"/>
      <c r="O2" s="198"/>
      <c r="P2" s="198"/>
    </row>
    <row r="3" spans="1:16" x14ac:dyDescent="0.2">
      <c r="A3" s="178"/>
      <c r="B3" s="463" t="s">
        <v>234</v>
      </c>
      <c r="C3" s="463"/>
      <c r="D3" s="463"/>
      <c r="E3" s="463"/>
      <c r="F3" s="463"/>
      <c r="G3" s="463"/>
      <c r="H3" s="463"/>
      <c r="I3" s="463"/>
      <c r="J3" s="463"/>
      <c r="K3" s="463"/>
      <c r="L3" s="463"/>
      <c r="M3" s="463"/>
      <c r="N3" s="463"/>
      <c r="O3" s="463"/>
      <c r="P3" s="463"/>
    </row>
    <row r="4" spans="1:16" x14ac:dyDescent="0.2">
      <c r="A4" s="178"/>
      <c r="B4" s="463"/>
      <c r="C4" s="463"/>
      <c r="D4" s="463"/>
      <c r="E4" s="463"/>
      <c r="F4" s="463"/>
      <c r="G4" s="463"/>
      <c r="H4" s="463"/>
      <c r="I4" s="463"/>
      <c r="J4" s="463"/>
      <c r="K4" s="463"/>
      <c r="L4" s="463"/>
      <c r="M4" s="463"/>
      <c r="N4" s="463"/>
      <c r="O4" s="463"/>
      <c r="P4" s="463"/>
    </row>
    <row r="5" spans="1:16" x14ac:dyDescent="0.2">
      <c r="A5" s="178"/>
      <c r="B5" s="463"/>
      <c r="C5" s="463"/>
      <c r="D5" s="463"/>
      <c r="E5" s="463"/>
      <c r="F5" s="463"/>
      <c r="G5" s="463"/>
      <c r="H5" s="463"/>
      <c r="I5" s="463"/>
      <c r="J5" s="463"/>
      <c r="K5" s="463"/>
      <c r="L5" s="463"/>
      <c r="M5" s="463"/>
      <c r="N5" s="463"/>
      <c r="O5" s="463"/>
      <c r="P5" s="463"/>
    </row>
    <row r="6" spans="1:16" x14ac:dyDescent="0.2">
      <c r="A6" s="178"/>
      <c r="B6" s="463"/>
      <c r="C6" s="463"/>
      <c r="D6" s="463"/>
      <c r="E6" s="463"/>
      <c r="F6" s="463"/>
      <c r="G6" s="463"/>
      <c r="H6" s="463"/>
      <c r="I6" s="463"/>
      <c r="J6" s="463"/>
      <c r="K6" s="463"/>
      <c r="L6" s="463"/>
      <c r="M6" s="463"/>
      <c r="N6" s="463"/>
      <c r="O6" s="463"/>
      <c r="P6" s="463"/>
    </row>
    <row r="7" spans="1:16" x14ac:dyDescent="0.2">
      <c r="A7" s="178"/>
      <c r="B7" s="463"/>
      <c r="C7" s="463"/>
      <c r="D7" s="463"/>
      <c r="E7" s="463"/>
      <c r="F7" s="463"/>
      <c r="G7" s="463"/>
      <c r="H7" s="463"/>
      <c r="I7" s="463"/>
      <c r="J7" s="463"/>
      <c r="K7" s="463"/>
      <c r="L7" s="463"/>
      <c r="M7" s="463"/>
      <c r="N7" s="463"/>
      <c r="O7" s="463"/>
      <c r="P7" s="463"/>
    </row>
    <row r="8" spans="1:16" x14ac:dyDescent="0.2">
      <c r="A8" s="178"/>
      <c r="B8" s="197"/>
      <c r="C8" s="197"/>
      <c r="D8" s="197"/>
      <c r="E8" s="197"/>
      <c r="F8" s="197"/>
      <c r="G8" s="197"/>
      <c r="H8" s="197"/>
      <c r="I8" s="197"/>
      <c r="J8" s="197"/>
      <c r="K8" s="197"/>
      <c r="L8" s="197"/>
      <c r="M8" s="197"/>
      <c r="N8" s="197"/>
      <c r="O8" s="197"/>
      <c r="P8" s="197"/>
    </row>
    <row r="9" spans="1:16" x14ac:dyDescent="0.2">
      <c r="A9" s="178"/>
      <c r="B9" s="113" t="s">
        <v>11</v>
      </c>
      <c r="C9" s="108" t="s">
        <v>10</v>
      </c>
      <c r="D9" s="179"/>
      <c r="E9" s="179"/>
      <c r="F9" s="179"/>
      <c r="G9" s="179"/>
      <c r="H9" s="179"/>
      <c r="I9" s="179"/>
      <c r="J9" s="179"/>
      <c r="K9" s="179"/>
      <c r="L9" s="179"/>
      <c r="M9" s="179"/>
      <c r="N9" s="179"/>
      <c r="O9" s="179"/>
      <c r="P9" s="179"/>
    </row>
    <row r="10" spans="1:16" x14ac:dyDescent="0.2">
      <c r="A10" s="178"/>
      <c r="B10" s="113" t="s">
        <v>12</v>
      </c>
      <c r="C10" s="108" t="s">
        <v>13</v>
      </c>
      <c r="D10" s="179"/>
      <c r="E10" s="179"/>
      <c r="F10" s="179"/>
      <c r="G10" s="179"/>
      <c r="H10" s="179"/>
      <c r="I10" s="179"/>
      <c r="J10" s="179"/>
      <c r="K10" s="179"/>
      <c r="L10" s="179"/>
      <c r="M10" s="179"/>
      <c r="N10" s="179"/>
      <c r="O10" s="179"/>
      <c r="P10" s="179"/>
    </row>
    <row r="11" spans="1:16" x14ac:dyDescent="0.2">
      <c r="A11" s="178"/>
      <c r="B11" s="113" t="s">
        <v>14</v>
      </c>
      <c r="C11" s="108" t="s">
        <v>15</v>
      </c>
      <c r="D11" s="179"/>
      <c r="E11" s="179"/>
      <c r="F11" s="179"/>
      <c r="G11" s="179"/>
      <c r="H11" s="179"/>
      <c r="I11" s="179"/>
      <c r="J11" s="179"/>
      <c r="K11" s="179"/>
      <c r="L11" s="179"/>
      <c r="M11" s="179"/>
      <c r="N11" s="179"/>
      <c r="O11" s="179"/>
      <c r="P11" s="179"/>
    </row>
    <row r="12" spans="1:16" x14ac:dyDescent="0.2">
      <c r="B12" s="129"/>
      <c r="C12" s="196"/>
    </row>
    <row r="13" spans="1:16" x14ac:dyDescent="0.2">
      <c r="A13" s="435" t="s">
        <v>1</v>
      </c>
      <c r="B13" s="435"/>
      <c r="C13" s="435"/>
      <c r="D13" s="435"/>
      <c r="E13" s="435"/>
      <c r="F13" s="435"/>
      <c r="G13" s="435"/>
      <c r="H13" s="435"/>
      <c r="I13" s="435"/>
      <c r="J13" s="435"/>
      <c r="K13" s="435"/>
      <c r="L13" s="435"/>
      <c r="M13" s="435"/>
      <c r="N13" s="435"/>
      <c r="O13" s="435"/>
      <c r="P13" s="435"/>
    </row>
    <row r="14" spans="1:16" x14ac:dyDescent="0.2">
      <c r="A14" s="122"/>
      <c r="B14" s="122"/>
      <c r="C14" s="122"/>
      <c r="D14" s="122"/>
      <c r="E14" s="122"/>
      <c r="F14" s="122"/>
      <c r="G14" s="122"/>
      <c r="H14" s="122"/>
      <c r="I14" s="122"/>
      <c r="J14" s="122"/>
      <c r="K14" s="122"/>
      <c r="L14" s="122"/>
      <c r="M14" s="122"/>
      <c r="N14" s="122"/>
      <c r="O14" s="122"/>
    </row>
    <row r="15" spans="1:16" x14ac:dyDescent="0.2">
      <c r="B15" s="195" t="s">
        <v>47</v>
      </c>
      <c r="C15" s="195" t="s">
        <v>16</v>
      </c>
      <c r="D15" s="195"/>
      <c r="E15" s="195"/>
      <c r="F15" s="195"/>
      <c r="G15" s="195"/>
      <c r="H15" s="195"/>
      <c r="I15" s="195"/>
      <c r="J15" s="195"/>
      <c r="K15" s="195"/>
      <c r="L15" s="195"/>
      <c r="M15" s="195"/>
      <c r="N15" s="195"/>
      <c r="O15" s="195"/>
      <c r="P15" s="195"/>
    </row>
    <row r="16" spans="1:16" x14ac:dyDescent="0.2">
      <c r="B16" s="195"/>
      <c r="C16" s="195"/>
      <c r="D16" s="195"/>
      <c r="E16" s="195"/>
      <c r="F16" s="195"/>
      <c r="G16" s="195"/>
      <c r="H16" s="195"/>
      <c r="I16" s="195"/>
      <c r="J16" s="195"/>
      <c r="K16" s="195"/>
      <c r="L16" s="195"/>
      <c r="M16" s="195"/>
      <c r="N16" s="195"/>
      <c r="O16" s="195"/>
      <c r="P16" s="195"/>
    </row>
    <row r="17" spans="1:17" x14ac:dyDescent="0.2">
      <c r="A17" s="195"/>
      <c r="B17" s="118" t="s">
        <v>0</v>
      </c>
      <c r="C17" s="195"/>
      <c r="D17" s="195"/>
      <c r="E17" s="195"/>
      <c r="F17" s="195"/>
      <c r="G17" s="195"/>
      <c r="H17" s="195"/>
      <c r="I17" s="195"/>
      <c r="J17" s="195"/>
      <c r="K17" s="195"/>
      <c r="L17" s="195"/>
      <c r="M17" s="195"/>
      <c r="N17" s="195"/>
      <c r="O17" s="195"/>
      <c r="P17" s="195"/>
    </row>
    <row r="18" spans="1:17" x14ac:dyDescent="0.2">
      <c r="A18" s="195"/>
      <c r="B18" s="118"/>
      <c r="C18" s="195"/>
      <c r="D18" s="195"/>
      <c r="E18" s="195"/>
      <c r="F18" s="195"/>
      <c r="G18" s="195"/>
      <c r="H18" s="195"/>
      <c r="I18" s="195"/>
      <c r="J18" s="195"/>
      <c r="K18" s="195"/>
      <c r="L18" s="195"/>
      <c r="M18" s="195"/>
      <c r="N18" s="195"/>
      <c r="O18" s="195"/>
      <c r="P18" s="195"/>
    </row>
    <row r="19" spans="1:17" x14ac:dyDescent="0.2">
      <c r="B19" s="170" t="s">
        <v>190</v>
      </c>
      <c r="C19" s="118" t="s">
        <v>17</v>
      </c>
    </row>
    <row r="20" spans="1:17" x14ac:dyDescent="0.2">
      <c r="B20" s="170"/>
      <c r="C20" s="118"/>
    </row>
    <row r="21" spans="1:17" x14ac:dyDescent="0.2">
      <c r="A21" s="118"/>
      <c r="B21" s="135" t="s">
        <v>84</v>
      </c>
      <c r="C21" s="394" t="s">
        <v>64</v>
      </c>
      <c r="D21" s="394"/>
      <c r="E21" s="394"/>
      <c r="F21" s="394"/>
      <c r="G21" s="394"/>
      <c r="H21" s="394"/>
      <c r="I21" s="394"/>
      <c r="J21" s="394"/>
      <c r="K21" s="394"/>
      <c r="L21" s="394"/>
      <c r="M21" s="394"/>
      <c r="N21" s="394"/>
      <c r="O21" s="394"/>
      <c r="P21" s="394"/>
    </row>
    <row r="22" spans="1:17" x14ac:dyDescent="0.2">
      <c r="B22" s="138"/>
      <c r="C22" s="394"/>
      <c r="D22" s="394"/>
      <c r="E22" s="394"/>
      <c r="F22" s="394"/>
      <c r="G22" s="394"/>
      <c r="H22" s="394"/>
      <c r="I22" s="394"/>
      <c r="J22" s="394"/>
      <c r="K22" s="394"/>
      <c r="L22" s="394"/>
      <c r="M22" s="394"/>
      <c r="N22" s="394"/>
      <c r="O22" s="394"/>
      <c r="P22" s="394"/>
    </row>
    <row r="23" spans="1:17" x14ac:dyDescent="0.2">
      <c r="B23" s="137"/>
      <c r="C23" s="137"/>
      <c r="D23" s="137"/>
      <c r="E23" s="137"/>
      <c r="F23" s="137"/>
      <c r="G23" s="137"/>
      <c r="H23" s="137"/>
      <c r="I23" s="137"/>
      <c r="J23" s="137"/>
      <c r="K23" s="137"/>
      <c r="L23" s="137"/>
      <c r="M23" s="137"/>
      <c r="N23" s="137"/>
      <c r="O23" s="137"/>
      <c r="P23" s="137"/>
      <c r="Q23" s="137"/>
    </row>
    <row r="24" spans="1:17" x14ac:dyDescent="0.2">
      <c r="B24" s="137"/>
      <c r="C24" s="143" t="s">
        <v>191</v>
      </c>
      <c r="D24" s="136"/>
      <c r="E24" s="136"/>
      <c r="F24" s="136"/>
      <c r="G24" s="136"/>
      <c r="H24" s="136"/>
      <c r="I24" s="136"/>
      <c r="J24" s="136"/>
      <c r="K24" s="136"/>
      <c r="L24" s="136"/>
      <c r="M24" s="136"/>
      <c r="N24" s="136"/>
      <c r="O24" s="136"/>
      <c r="P24" s="136"/>
    </row>
    <row r="25" spans="1:17" x14ac:dyDescent="0.2">
      <c r="B25" s="137"/>
      <c r="C25" s="136"/>
      <c r="D25" s="136"/>
      <c r="E25" s="136"/>
      <c r="F25" s="136"/>
      <c r="G25" s="136"/>
      <c r="H25" s="136"/>
      <c r="I25" s="136"/>
      <c r="J25" s="136"/>
      <c r="K25" s="136"/>
      <c r="L25" s="136"/>
      <c r="M25" s="136"/>
      <c r="N25" s="136"/>
      <c r="O25" s="136"/>
      <c r="P25" s="136"/>
    </row>
    <row r="26" spans="1:17" x14ac:dyDescent="0.2">
      <c r="B26" s="137"/>
      <c r="C26" s="136"/>
      <c r="D26" s="438" t="s">
        <v>192</v>
      </c>
      <c r="E26" s="438"/>
      <c r="F26" s="438"/>
      <c r="G26" s="438"/>
      <c r="H26" s="438"/>
      <c r="I26" s="438"/>
      <c r="J26" s="403">
        <v>2020</v>
      </c>
      <c r="K26" s="403"/>
      <c r="L26" s="403"/>
      <c r="M26" s="403">
        <v>2019</v>
      </c>
      <c r="N26" s="403"/>
      <c r="O26" s="403"/>
    </row>
    <row r="27" spans="1:17" x14ac:dyDescent="0.2">
      <c r="B27" s="137"/>
      <c r="C27" s="136"/>
      <c r="D27" s="413" t="s">
        <v>270</v>
      </c>
      <c r="E27" s="413"/>
      <c r="F27" s="413"/>
      <c r="G27" s="413"/>
      <c r="H27" s="413"/>
      <c r="I27" s="413"/>
      <c r="J27" s="461">
        <v>12450482.16</v>
      </c>
      <c r="K27" s="413"/>
      <c r="L27" s="413"/>
      <c r="M27" s="461">
        <v>6146558.4900000002</v>
      </c>
      <c r="N27" s="413"/>
      <c r="O27" s="413"/>
    </row>
    <row r="28" spans="1:17" x14ac:dyDescent="0.2">
      <c r="B28" s="137"/>
      <c r="C28" s="136"/>
      <c r="D28" s="413" t="s">
        <v>271</v>
      </c>
      <c r="E28" s="413"/>
      <c r="F28" s="413"/>
      <c r="G28" s="413"/>
      <c r="H28" s="413"/>
      <c r="I28" s="413"/>
      <c r="J28" s="461">
        <v>0</v>
      </c>
      <c r="K28" s="413"/>
      <c r="L28" s="413"/>
      <c r="M28" s="461">
        <v>0</v>
      </c>
      <c r="N28" s="413"/>
      <c r="O28" s="413"/>
    </row>
    <row r="29" spans="1:17" x14ac:dyDescent="0.2">
      <c r="B29" s="137"/>
      <c r="C29" s="136"/>
      <c r="D29" s="413" t="s">
        <v>272</v>
      </c>
      <c r="E29" s="413"/>
      <c r="F29" s="413"/>
      <c r="G29" s="413"/>
      <c r="H29" s="413"/>
      <c r="I29" s="413"/>
      <c r="J29" s="461">
        <v>0</v>
      </c>
      <c r="K29" s="413"/>
      <c r="L29" s="413"/>
      <c r="M29" s="461">
        <v>0</v>
      </c>
      <c r="N29" s="413"/>
      <c r="O29" s="413"/>
    </row>
    <row r="30" spans="1:17" x14ac:dyDescent="0.2">
      <c r="B30" s="137"/>
      <c r="C30" s="136"/>
      <c r="D30" s="391" t="s">
        <v>193</v>
      </c>
      <c r="E30" s="392"/>
      <c r="F30" s="392"/>
      <c r="G30" s="392"/>
      <c r="H30" s="392"/>
      <c r="I30" s="393"/>
      <c r="J30" s="317">
        <f>SUM(J27:L29)</f>
        <v>12450482.16</v>
      </c>
      <c r="K30" s="317"/>
      <c r="L30" s="317"/>
      <c r="M30" s="317">
        <f>SUM(M27:O29)</f>
        <v>6146558.4900000002</v>
      </c>
      <c r="N30" s="317"/>
      <c r="O30" s="317"/>
    </row>
    <row r="31" spans="1:17" x14ac:dyDescent="0.2">
      <c r="B31" s="137"/>
      <c r="C31" s="136"/>
      <c r="D31" s="136"/>
      <c r="E31" s="136"/>
      <c r="F31" s="136"/>
      <c r="G31" s="136"/>
      <c r="H31" s="136"/>
      <c r="I31" s="136"/>
      <c r="J31" s="136"/>
      <c r="K31" s="136"/>
      <c r="L31" s="136"/>
      <c r="M31" s="136"/>
      <c r="N31" s="136"/>
      <c r="O31" s="136"/>
      <c r="P31" s="136"/>
    </row>
    <row r="33" spans="1:16" x14ac:dyDescent="0.2">
      <c r="B33" s="137"/>
      <c r="C33" s="194"/>
      <c r="D33" s="136"/>
      <c r="E33" s="136"/>
      <c r="F33" s="136"/>
      <c r="G33" s="136"/>
      <c r="H33" s="136"/>
      <c r="I33" s="136"/>
      <c r="J33" s="136"/>
      <c r="K33" s="136"/>
      <c r="L33" s="136"/>
      <c r="M33" s="136"/>
      <c r="N33" s="136"/>
      <c r="O33" s="136"/>
      <c r="P33" s="136"/>
    </row>
    <row r="34" spans="1:16" x14ac:dyDescent="0.2">
      <c r="B34" s="137"/>
      <c r="C34" s="194"/>
      <c r="D34" s="136"/>
      <c r="E34" s="136"/>
      <c r="F34" s="136"/>
      <c r="G34" s="136"/>
      <c r="H34" s="136"/>
      <c r="I34" s="136"/>
      <c r="J34" s="136"/>
      <c r="K34" s="136"/>
      <c r="L34" s="136"/>
      <c r="M34" s="136"/>
      <c r="N34" s="136"/>
      <c r="O34" s="136"/>
      <c r="P34" s="136"/>
    </row>
    <row r="35" spans="1:16" x14ac:dyDescent="0.2">
      <c r="B35" s="137"/>
      <c r="C35" s="194"/>
      <c r="D35" s="136"/>
      <c r="E35" s="136"/>
      <c r="F35" s="136"/>
      <c r="G35" s="136"/>
      <c r="H35" s="136"/>
      <c r="I35" s="136"/>
      <c r="J35" s="136"/>
      <c r="K35" s="136"/>
      <c r="L35" s="136"/>
      <c r="M35" s="136"/>
      <c r="N35" s="136"/>
      <c r="O35" s="136"/>
      <c r="P35" s="136"/>
    </row>
    <row r="36" spans="1:16" x14ac:dyDescent="0.2">
      <c r="B36" s="137"/>
      <c r="C36" s="194"/>
      <c r="D36" s="136"/>
      <c r="E36" s="136"/>
      <c r="F36" s="136"/>
      <c r="G36" s="136"/>
      <c r="H36" s="136"/>
      <c r="I36" s="136"/>
      <c r="J36" s="136"/>
      <c r="K36" s="136"/>
      <c r="L36" s="136"/>
      <c r="M36" s="136"/>
      <c r="N36" s="136"/>
      <c r="O36" s="136"/>
      <c r="P36" s="136"/>
    </row>
    <row r="37" spans="1:16" x14ac:dyDescent="0.2">
      <c r="B37" s="137"/>
      <c r="C37" s="194"/>
      <c r="D37" s="136"/>
      <c r="E37" s="136"/>
      <c r="F37" s="136"/>
      <c r="G37" s="136"/>
      <c r="H37" s="136"/>
      <c r="I37" s="136"/>
      <c r="J37" s="136"/>
      <c r="K37" s="136"/>
      <c r="L37" s="136"/>
      <c r="M37" s="136"/>
      <c r="N37" s="136"/>
      <c r="O37" s="136"/>
      <c r="P37" s="136"/>
    </row>
    <row r="38" spans="1:16" x14ac:dyDescent="0.2">
      <c r="B38" s="137"/>
      <c r="C38" s="194"/>
      <c r="D38" s="136"/>
      <c r="E38" s="136"/>
      <c r="F38" s="136"/>
      <c r="G38" s="136"/>
      <c r="H38" s="136"/>
      <c r="I38" s="136"/>
      <c r="J38" s="136"/>
      <c r="K38" s="136"/>
      <c r="L38" s="136"/>
      <c r="M38" s="136"/>
      <c r="N38" s="136"/>
      <c r="O38" s="136"/>
      <c r="P38" s="136"/>
    </row>
    <row r="39" spans="1:16" x14ac:dyDescent="0.2">
      <c r="B39" s="137"/>
      <c r="C39" s="194"/>
      <c r="D39" s="136"/>
      <c r="E39" s="136"/>
      <c r="F39" s="136"/>
      <c r="G39" s="136"/>
      <c r="H39" s="136"/>
      <c r="I39" s="136"/>
      <c r="J39" s="136"/>
      <c r="K39" s="136"/>
      <c r="L39" s="136"/>
      <c r="M39" s="136"/>
      <c r="N39" s="136"/>
      <c r="O39" s="136"/>
      <c r="P39" s="136"/>
    </row>
    <row r="40" spans="1:16" x14ac:dyDescent="0.2">
      <c r="B40" s="137"/>
      <c r="C40" s="194" t="s">
        <v>194</v>
      </c>
      <c r="D40" s="136"/>
      <c r="E40" s="136"/>
      <c r="F40" s="136"/>
      <c r="G40" s="136"/>
      <c r="H40" s="136"/>
      <c r="I40" s="136"/>
      <c r="J40" s="136"/>
      <c r="K40" s="136"/>
      <c r="L40" s="136"/>
      <c r="M40" s="136"/>
      <c r="N40" s="136"/>
      <c r="O40" s="136"/>
      <c r="P40" s="136"/>
    </row>
    <row r="41" spans="1:16" x14ac:dyDescent="0.2">
      <c r="B41" s="137"/>
      <c r="C41" s="194"/>
      <c r="D41" s="136"/>
      <c r="E41" s="136"/>
      <c r="F41" s="136"/>
      <c r="G41" s="136"/>
      <c r="H41" s="136"/>
      <c r="I41" s="136"/>
      <c r="J41" s="136"/>
      <c r="K41" s="136"/>
      <c r="L41" s="136"/>
      <c r="M41" s="136"/>
      <c r="N41" s="136"/>
      <c r="O41" s="136"/>
      <c r="P41" s="136"/>
    </row>
    <row r="42" spans="1:16" x14ac:dyDescent="0.2">
      <c r="A42" s="152" t="s">
        <v>354</v>
      </c>
      <c r="B42" s="137"/>
      <c r="D42" s="136"/>
      <c r="E42" s="136"/>
      <c r="F42" s="136"/>
      <c r="G42" s="136"/>
      <c r="H42" s="136"/>
      <c r="I42" s="136"/>
      <c r="J42" s="136"/>
      <c r="K42" s="136"/>
      <c r="L42" s="136"/>
      <c r="M42" s="136"/>
      <c r="N42" s="136"/>
      <c r="O42" s="136"/>
      <c r="P42" s="136"/>
    </row>
    <row r="43" spans="1:16" x14ac:dyDescent="0.2">
      <c r="A43" s="107" t="s">
        <v>355</v>
      </c>
      <c r="B43" s="137"/>
      <c r="C43" s="136"/>
      <c r="D43" s="136"/>
      <c r="E43" s="136"/>
      <c r="F43" s="136"/>
      <c r="G43" s="136"/>
      <c r="H43" s="136"/>
      <c r="I43" s="136"/>
      <c r="J43" s="136"/>
      <c r="K43" s="136"/>
      <c r="L43" s="136"/>
      <c r="M43" s="136"/>
      <c r="N43" s="136"/>
      <c r="O43" s="136"/>
      <c r="P43" s="136"/>
    </row>
    <row r="44" spans="1:16" x14ac:dyDescent="0.2">
      <c r="B44" s="137"/>
      <c r="C44" s="136"/>
      <c r="D44" s="136"/>
      <c r="E44" s="136"/>
      <c r="F44" s="438" t="s">
        <v>195</v>
      </c>
      <c r="G44" s="438"/>
      <c r="H44" s="438"/>
      <c r="I44" s="438"/>
      <c r="J44" s="438"/>
      <c r="K44" s="403" t="s">
        <v>196</v>
      </c>
      <c r="L44" s="403"/>
      <c r="M44" s="403"/>
      <c r="O44" s="136"/>
      <c r="P44" s="136"/>
    </row>
    <row r="45" spans="1:16" ht="15" customHeight="1" x14ac:dyDescent="0.2">
      <c r="B45" s="137"/>
      <c r="C45" s="136"/>
      <c r="D45" s="136"/>
      <c r="E45" s="136"/>
      <c r="F45" s="387" t="s">
        <v>321</v>
      </c>
      <c r="G45" s="388"/>
      <c r="H45" s="388"/>
      <c r="I45" s="388"/>
      <c r="J45" s="389"/>
      <c r="K45" s="331">
        <v>15662.28</v>
      </c>
      <c r="L45" s="332"/>
      <c r="M45" s="333"/>
      <c r="O45" s="136"/>
      <c r="P45" s="136"/>
    </row>
    <row r="46" spans="1:16" ht="15" customHeight="1" x14ac:dyDescent="0.2">
      <c r="B46" s="137"/>
      <c r="C46" s="136"/>
      <c r="D46" s="136"/>
      <c r="E46" s="136"/>
      <c r="F46" s="387" t="s">
        <v>322</v>
      </c>
      <c r="G46" s="388"/>
      <c r="H46" s="388"/>
      <c r="I46" s="388"/>
      <c r="J46" s="389"/>
      <c r="K46" s="331">
        <v>244329.53</v>
      </c>
      <c r="L46" s="332"/>
      <c r="M46" s="333"/>
      <c r="O46" s="136"/>
      <c r="P46" s="136"/>
    </row>
    <row r="47" spans="1:16" ht="15" customHeight="1" x14ac:dyDescent="0.2">
      <c r="B47" s="137"/>
      <c r="C47" s="136"/>
      <c r="D47" s="136"/>
      <c r="E47" s="136"/>
      <c r="F47" s="387" t="s">
        <v>323</v>
      </c>
      <c r="G47" s="388"/>
      <c r="H47" s="388"/>
      <c r="I47" s="388"/>
      <c r="J47" s="389"/>
      <c r="K47" s="331">
        <v>57716.07</v>
      </c>
      <c r="L47" s="332"/>
      <c r="M47" s="333"/>
      <c r="O47" s="136"/>
      <c r="P47" s="136"/>
    </row>
    <row r="48" spans="1:16" ht="15" customHeight="1" x14ac:dyDescent="0.2">
      <c r="B48" s="137"/>
      <c r="C48" s="136"/>
      <c r="D48" s="136"/>
      <c r="E48" s="136"/>
      <c r="F48" s="387" t="s">
        <v>324</v>
      </c>
      <c r="G48" s="388"/>
      <c r="H48" s="388"/>
      <c r="I48" s="388"/>
      <c r="J48" s="389"/>
      <c r="K48" s="331">
        <v>112705.01</v>
      </c>
      <c r="L48" s="332"/>
      <c r="M48" s="333"/>
      <c r="O48" s="136"/>
      <c r="P48" s="136"/>
    </row>
    <row r="49" spans="2:16" ht="15" customHeight="1" x14ac:dyDescent="0.2">
      <c r="B49" s="137"/>
      <c r="C49" s="136"/>
      <c r="D49" s="136"/>
      <c r="E49" s="136"/>
      <c r="F49" s="387" t="s">
        <v>325</v>
      </c>
      <c r="G49" s="388"/>
      <c r="H49" s="388"/>
      <c r="I49" s="388"/>
      <c r="J49" s="389"/>
      <c r="K49" s="331">
        <v>13277.92</v>
      </c>
      <c r="L49" s="332"/>
      <c r="M49" s="333"/>
      <c r="O49" s="136"/>
      <c r="P49" s="136"/>
    </row>
    <row r="50" spans="2:16" ht="15" customHeight="1" x14ac:dyDescent="0.2">
      <c r="B50" s="137"/>
      <c r="C50" s="136"/>
      <c r="D50" s="136"/>
      <c r="E50" s="136"/>
      <c r="F50" s="387" t="s">
        <v>326</v>
      </c>
      <c r="G50" s="388"/>
      <c r="H50" s="388"/>
      <c r="I50" s="388"/>
      <c r="J50" s="389"/>
      <c r="K50" s="331">
        <v>3595.58</v>
      </c>
      <c r="L50" s="332"/>
      <c r="M50" s="333"/>
      <c r="O50" s="136"/>
      <c r="P50" s="136"/>
    </row>
    <row r="51" spans="2:16" ht="15" customHeight="1" x14ac:dyDescent="0.2">
      <c r="B51" s="137"/>
      <c r="C51" s="136"/>
      <c r="D51" s="136"/>
      <c r="E51" s="136"/>
      <c r="F51" s="387" t="s">
        <v>327</v>
      </c>
      <c r="G51" s="388"/>
      <c r="H51" s="388"/>
      <c r="I51" s="388"/>
      <c r="J51" s="389"/>
      <c r="K51" s="331">
        <v>91753.42</v>
      </c>
      <c r="L51" s="332"/>
      <c r="M51" s="333"/>
      <c r="O51" s="136"/>
      <c r="P51" s="136"/>
    </row>
    <row r="52" spans="2:16" ht="15" customHeight="1" x14ac:dyDescent="0.2">
      <c r="B52" s="137"/>
      <c r="C52" s="136"/>
      <c r="D52" s="136"/>
      <c r="E52" s="136"/>
      <c r="F52" s="387" t="s">
        <v>328</v>
      </c>
      <c r="G52" s="388"/>
      <c r="H52" s="388"/>
      <c r="I52" s="388"/>
      <c r="J52" s="389"/>
      <c r="K52" s="331">
        <v>0</v>
      </c>
      <c r="L52" s="332"/>
      <c r="M52" s="333"/>
      <c r="O52" s="136"/>
      <c r="P52" s="136"/>
    </row>
    <row r="53" spans="2:16" ht="15" customHeight="1" x14ac:dyDescent="0.2">
      <c r="B53" s="137"/>
      <c r="C53" s="136"/>
      <c r="D53" s="136"/>
      <c r="E53" s="136"/>
      <c r="F53" s="387" t="s">
        <v>329</v>
      </c>
      <c r="G53" s="388"/>
      <c r="H53" s="388"/>
      <c r="I53" s="388"/>
      <c r="J53" s="389"/>
      <c r="K53" s="331">
        <v>321.02</v>
      </c>
      <c r="L53" s="332"/>
      <c r="M53" s="333"/>
      <c r="O53" s="136"/>
      <c r="P53" s="136"/>
    </row>
    <row r="54" spans="2:16" ht="15" customHeight="1" x14ac:dyDescent="0.2">
      <c r="B54" s="137"/>
      <c r="C54" s="136"/>
      <c r="D54" s="136"/>
      <c r="E54" s="136"/>
      <c r="F54" s="387" t="s">
        <v>330</v>
      </c>
      <c r="G54" s="388"/>
      <c r="H54" s="388"/>
      <c r="I54" s="388"/>
      <c r="J54" s="389"/>
      <c r="K54" s="331">
        <v>67369.740000000005</v>
      </c>
      <c r="L54" s="332"/>
      <c r="M54" s="333"/>
      <c r="O54" s="136"/>
      <c r="P54" s="136"/>
    </row>
    <row r="55" spans="2:16" ht="15" customHeight="1" x14ac:dyDescent="0.2">
      <c r="B55" s="137"/>
      <c r="C55" s="136"/>
      <c r="D55" s="136"/>
      <c r="E55" s="136"/>
      <c r="F55" s="387" t="s">
        <v>331</v>
      </c>
      <c r="G55" s="388"/>
      <c r="H55" s="388"/>
      <c r="I55" s="388"/>
      <c r="J55" s="389"/>
      <c r="K55" s="331">
        <v>231793.38</v>
      </c>
      <c r="L55" s="332"/>
      <c r="M55" s="333"/>
      <c r="O55" s="136"/>
      <c r="P55" s="136"/>
    </row>
    <row r="56" spans="2:16" ht="15" customHeight="1" x14ac:dyDescent="0.2">
      <c r="B56" s="137"/>
      <c r="C56" s="136"/>
      <c r="D56" s="136"/>
      <c r="E56" s="136"/>
      <c r="F56" s="387" t="s">
        <v>332</v>
      </c>
      <c r="G56" s="388"/>
      <c r="H56" s="388"/>
      <c r="I56" s="388"/>
      <c r="J56" s="389"/>
      <c r="K56" s="331">
        <v>0</v>
      </c>
      <c r="L56" s="332"/>
      <c r="M56" s="333"/>
      <c r="O56" s="136"/>
      <c r="P56" s="136"/>
    </row>
    <row r="57" spans="2:16" ht="15" customHeight="1" x14ac:dyDescent="0.2">
      <c r="B57" s="137"/>
      <c r="C57" s="136"/>
      <c r="D57" s="136"/>
      <c r="E57" s="136"/>
      <c r="F57" s="387" t="s">
        <v>333</v>
      </c>
      <c r="G57" s="388"/>
      <c r="H57" s="388"/>
      <c r="I57" s="388"/>
      <c r="J57" s="389"/>
      <c r="K57" s="331">
        <v>53349.48</v>
      </c>
      <c r="L57" s="332"/>
      <c r="M57" s="333"/>
      <c r="O57" s="136"/>
      <c r="P57" s="136"/>
    </row>
    <row r="58" spans="2:16" ht="15" customHeight="1" x14ac:dyDescent="0.2">
      <c r="B58" s="137"/>
      <c r="C58" s="136"/>
      <c r="D58" s="136"/>
      <c r="E58" s="136"/>
      <c r="F58" s="387" t="s">
        <v>334</v>
      </c>
      <c r="G58" s="388"/>
      <c r="H58" s="388"/>
      <c r="I58" s="388"/>
      <c r="J58" s="389"/>
      <c r="K58" s="331">
        <v>707023.91</v>
      </c>
      <c r="L58" s="332"/>
      <c r="M58" s="333"/>
      <c r="O58" s="136"/>
      <c r="P58" s="136"/>
    </row>
    <row r="59" spans="2:16" ht="15" customHeight="1" x14ac:dyDescent="0.2">
      <c r="B59" s="137"/>
      <c r="C59" s="136"/>
      <c r="D59" s="136"/>
      <c r="E59" s="136"/>
      <c r="F59" s="387" t="s">
        <v>335</v>
      </c>
      <c r="G59" s="388"/>
      <c r="H59" s="388"/>
      <c r="I59" s="388"/>
      <c r="J59" s="389"/>
      <c r="K59" s="331">
        <v>1017139.77</v>
      </c>
      <c r="L59" s="332"/>
      <c r="M59" s="333"/>
      <c r="O59" s="136"/>
      <c r="P59" s="136"/>
    </row>
    <row r="60" spans="2:16" ht="15" customHeight="1" x14ac:dyDescent="0.2">
      <c r="B60" s="137"/>
      <c r="C60" s="136"/>
      <c r="D60" s="136"/>
      <c r="E60" s="136"/>
      <c r="F60" s="387" t="s">
        <v>336</v>
      </c>
      <c r="G60" s="388"/>
      <c r="H60" s="388"/>
      <c r="I60" s="388"/>
      <c r="J60" s="389"/>
      <c r="K60" s="331">
        <v>95061.17</v>
      </c>
      <c r="L60" s="332"/>
      <c r="M60" s="333"/>
      <c r="O60" s="136"/>
      <c r="P60" s="136"/>
    </row>
    <row r="61" spans="2:16" ht="15" customHeight="1" x14ac:dyDescent="0.2">
      <c r="B61" s="137"/>
      <c r="C61" s="136"/>
      <c r="D61" s="136"/>
      <c r="E61" s="136"/>
      <c r="F61" s="387" t="s">
        <v>337</v>
      </c>
      <c r="G61" s="388"/>
      <c r="H61" s="388"/>
      <c r="I61" s="388"/>
      <c r="J61" s="389"/>
      <c r="K61" s="331">
        <v>11688.03</v>
      </c>
      <c r="L61" s="332"/>
      <c r="M61" s="333"/>
      <c r="O61" s="136"/>
      <c r="P61" s="136"/>
    </row>
    <row r="62" spans="2:16" ht="15" customHeight="1" x14ac:dyDescent="0.2">
      <c r="B62" s="137"/>
      <c r="C62" s="136"/>
      <c r="D62" s="136"/>
      <c r="E62" s="136"/>
      <c r="F62" s="387" t="s">
        <v>338</v>
      </c>
      <c r="G62" s="388"/>
      <c r="H62" s="388"/>
      <c r="I62" s="388"/>
      <c r="J62" s="389"/>
      <c r="K62" s="331">
        <v>101008.42</v>
      </c>
      <c r="L62" s="332"/>
      <c r="M62" s="333"/>
      <c r="O62" s="136"/>
      <c r="P62" s="136"/>
    </row>
    <row r="63" spans="2:16" ht="15" customHeight="1" x14ac:dyDescent="0.2">
      <c r="B63" s="137"/>
      <c r="C63" s="136"/>
      <c r="D63" s="136"/>
      <c r="E63" s="136"/>
      <c r="F63" s="387" t="s">
        <v>339</v>
      </c>
      <c r="G63" s="388"/>
      <c r="H63" s="388"/>
      <c r="I63" s="388"/>
      <c r="J63" s="389"/>
      <c r="K63" s="331">
        <v>87336.48</v>
      </c>
      <c r="L63" s="332"/>
      <c r="M63" s="333"/>
      <c r="O63" s="136"/>
      <c r="P63" s="136"/>
    </row>
    <row r="64" spans="2:16" ht="15" customHeight="1" x14ac:dyDescent="0.2">
      <c r="B64" s="137"/>
      <c r="C64" s="136"/>
      <c r="D64" s="136"/>
      <c r="E64" s="136"/>
      <c r="F64" s="387" t="s">
        <v>340</v>
      </c>
      <c r="G64" s="388"/>
      <c r="H64" s="388"/>
      <c r="I64" s="388"/>
      <c r="J64" s="389"/>
      <c r="K64" s="331">
        <v>66979.25</v>
      </c>
      <c r="L64" s="332"/>
      <c r="M64" s="333"/>
      <c r="O64" s="136"/>
      <c r="P64" s="136"/>
    </row>
    <row r="65" spans="2:16" ht="15" customHeight="1" x14ac:dyDescent="0.2">
      <c r="B65" s="137"/>
      <c r="C65" s="136"/>
      <c r="D65" s="136"/>
      <c r="E65" s="136"/>
      <c r="F65" s="387" t="s">
        <v>341</v>
      </c>
      <c r="G65" s="388"/>
      <c r="H65" s="388"/>
      <c r="I65" s="388"/>
      <c r="J65" s="389"/>
      <c r="K65" s="331">
        <v>49168.17</v>
      </c>
      <c r="L65" s="332"/>
      <c r="M65" s="333"/>
      <c r="O65" s="136"/>
      <c r="P65" s="136"/>
    </row>
    <row r="66" spans="2:16" ht="15" customHeight="1" x14ac:dyDescent="0.2">
      <c r="B66" s="137"/>
      <c r="C66" s="136"/>
      <c r="D66" s="136"/>
      <c r="E66" s="136"/>
      <c r="F66" s="387" t="s">
        <v>342</v>
      </c>
      <c r="G66" s="388"/>
      <c r="H66" s="388"/>
      <c r="I66" s="388"/>
      <c r="J66" s="389"/>
      <c r="K66" s="331">
        <v>2700725.63</v>
      </c>
      <c r="L66" s="332"/>
      <c r="M66" s="333"/>
      <c r="O66" s="136"/>
      <c r="P66" s="136"/>
    </row>
    <row r="67" spans="2:16" ht="15" customHeight="1" x14ac:dyDescent="0.2">
      <c r="B67" s="137"/>
      <c r="C67" s="136"/>
      <c r="D67" s="136"/>
      <c r="E67" s="136"/>
      <c r="F67" s="387" t="s">
        <v>343</v>
      </c>
      <c r="G67" s="388"/>
      <c r="H67" s="388"/>
      <c r="I67" s="388"/>
      <c r="J67" s="389"/>
      <c r="K67" s="331">
        <v>6722477.9000000004</v>
      </c>
      <c r="L67" s="332"/>
      <c r="M67" s="333"/>
      <c r="O67" s="136"/>
      <c r="P67" s="136"/>
    </row>
    <row r="68" spans="2:16" ht="26.25" customHeight="1" x14ac:dyDescent="0.2">
      <c r="B68" s="137"/>
      <c r="C68" s="136"/>
      <c r="D68" s="136"/>
      <c r="E68" s="136"/>
      <c r="F68" s="391" t="s">
        <v>193</v>
      </c>
      <c r="G68" s="392"/>
      <c r="H68" s="392"/>
      <c r="I68" s="392"/>
      <c r="J68" s="393"/>
      <c r="K68" s="305">
        <f>SUM(K45:M67)</f>
        <v>12450482.16</v>
      </c>
      <c r="L68" s="306"/>
      <c r="M68" s="307"/>
      <c r="O68" s="136"/>
      <c r="P68" s="136"/>
    </row>
    <row r="69" spans="2:16" x14ac:dyDescent="0.2">
      <c r="B69" s="137"/>
      <c r="C69" s="136"/>
      <c r="D69" s="136"/>
      <c r="E69" s="136"/>
      <c r="F69" s="136"/>
      <c r="G69" s="136"/>
      <c r="H69" s="136"/>
      <c r="I69" s="136"/>
      <c r="J69" s="136"/>
      <c r="K69" s="136"/>
      <c r="L69" s="136"/>
      <c r="M69" s="136"/>
      <c r="N69" s="136"/>
      <c r="O69" s="136"/>
      <c r="P69" s="136"/>
    </row>
    <row r="70" spans="2:16" x14ac:dyDescent="0.2">
      <c r="B70" s="137"/>
      <c r="C70" s="136"/>
      <c r="D70" s="136"/>
      <c r="E70" s="136"/>
      <c r="F70" s="136"/>
      <c r="G70" s="136"/>
      <c r="H70" s="136"/>
      <c r="I70" s="136"/>
      <c r="J70" s="136"/>
      <c r="K70" s="136"/>
      <c r="L70" s="136"/>
      <c r="M70" s="136"/>
      <c r="N70" s="136"/>
      <c r="O70" s="136"/>
      <c r="P70" s="136"/>
    </row>
    <row r="71" spans="2:16" x14ac:dyDescent="0.2">
      <c r="B71" s="137"/>
      <c r="C71" s="136"/>
      <c r="D71" s="136"/>
      <c r="E71" s="136"/>
      <c r="F71" s="136"/>
      <c r="G71" s="136"/>
      <c r="H71" s="136"/>
      <c r="I71" s="136"/>
      <c r="J71" s="136"/>
      <c r="K71" s="136"/>
      <c r="L71" s="136"/>
      <c r="M71" s="136"/>
      <c r="N71" s="136"/>
      <c r="O71" s="136"/>
      <c r="P71" s="136"/>
    </row>
    <row r="72" spans="2:16" x14ac:dyDescent="0.2">
      <c r="B72" s="137"/>
      <c r="C72" s="194" t="s">
        <v>197</v>
      </c>
      <c r="D72" s="143"/>
      <c r="E72" s="143"/>
      <c r="F72" s="143"/>
      <c r="G72" s="143"/>
      <c r="H72" s="143"/>
      <c r="I72" s="143"/>
      <c r="J72" s="143"/>
      <c r="K72" s="143"/>
      <c r="L72" s="143"/>
      <c r="M72" s="143"/>
      <c r="N72" s="143"/>
      <c r="O72" s="143"/>
      <c r="P72" s="143"/>
    </row>
    <row r="73" spans="2:16" x14ac:dyDescent="0.2">
      <c r="B73" s="137"/>
      <c r="C73" s="194"/>
      <c r="D73" s="143"/>
      <c r="E73" s="143"/>
      <c r="F73" s="143"/>
      <c r="G73" s="143"/>
      <c r="H73" s="143"/>
      <c r="I73" s="143"/>
      <c r="J73" s="143"/>
      <c r="K73" s="143"/>
      <c r="L73" s="143"/>
      <c r="M73" s="143"/>
      <c r="N73" s="143"/>
      <c r="O73" s="143"/>
      <c r="P73" s="143"/>
    </row>
    <row r="74" spans="2:16" x14ac:dyDescent="0.2">
      <c r="B74" s="137"/>
      <c r="C74" s="436" t="s">
        <v>344</v>
      </c>
      <c r="D74" s="436"/>
      <c r="E74" s="436"/>
      <c r="F74" s="436"/>
      <c r="G74" s="436"/>
      <c r="H74" s="436"/>
      <c r="I74" s="436"/>
      <c r="J74" s="436"/>
      <c r="K74" s="436"/>
      <c r="L74" s="436"/>
      <c r="M74" s="436"/>
      <c r="N74" s="436"/>
      <c r="O74" s="436"/>
      <c r="P74" s="436"/>
    </row>
    <row r="75" spans="2:16" x14ac:dyDescent="0.2">
      <c r="B75" s="137"/>
      <c r="C75" s="143"/>
      <c r="D75" s="143"/>
      <c r="E75" s="143"/>
      <c r="F75" s="143"/>
      <c r="G75" s="143"/>
      <c r="H75" s="143"/>
      <c r="I75" s="143"/>
      <c r="J75" s="143"/>
      <c r="K75" s="143"/>
      <c r="L75" s="143"/>
      <c r="M75" s="143"/>
      <c r="N75" s="143"/>
      <c r="O75" s="143"/>
      <c r="P75" s="143"/>
    </row>
    <row r="76" spans="2:16" x14ac:dyDescent="0.2">
      <c r="B76" s="137"/>
      <c r="C76" s="136"/>
      <c r="D76" s="136"/>
      <c r="E76" s="136"/>
      <c r="F76" s="438" t="s">
        <v>195</v>
      </c>
      <c r="G76" s="438"/>
      <c r="H76" s="438"/>
      <c r="I76" s="438"/>
      <c r="J76" s="438"/>
      <c r="K76" s="403" t="s">
        <v>196</v>
      </c>
      <c r="L76" s="403"/>
      <c r="M76" s="403"/>
      <c r="O76" s="136"/>
      <c r="P76" s="136"/>
    </row>
    <row r="77" spans="2:16" x14ac:dyDescent="0.2">
      <c r="B77" s="137"/>
      <c r="C77" s="136"/>
      <c r="D77" s="136"/>
      <c r="E77" s="136"/>
      <c r="F77" s="396"/>
      <c r="G77" s="396"/>
      <c r="H77" s="396"/>
      <c r="I77" s="396"/>
      <c r="J77" s="396"/>
      <c r="K77" s="395">
        <v>0</v>
      </c>
      <c r="L77" s="396"/>
      <c r="M77" s="396"/>
      <c r="O77" s="136"/>
      <c r="P77" s="136"/>
    </row>
    <row r="78" spans="2:16" x14ac:dyDescent="0.2">
      <c r="B78" s="137"/>
      <c r="C78" s="136"/>
      <c r="D78" s="136"/>
      <c r="E78" s="136"/>
      <c r="F78" s="460"/>
      <c r="G78" s="409"/>
      <c r="H78" s="409"/>
      <c r="I78" s="409"/>
      <c r="J78" s="410"/>
      <c r="K78" s="408">
        <v>0</v>
      </c>
      <c r="L78" s="409"/>
      <c r="M78" s="410"/>
      <c r="O78" s="136"/>
      <c r="P78" s="136"/>
    </row>
    <row r="79" spans="2:16" x14ac:dyDescent="0.2">
      <c r="B79" s="137"/>
      <c r="C79" s="136"/>
      <c r="D79" s="136"/>
      <c r="E79" s="136"/>
      <c r="F79" s="460"/>
      <c r="G79" s="409"/>
      <c r="H79" s="409"/>
      <c r="I79" s="409"/>
      <c r="J79" s="410"/>
      <c r="K79" s="408">
        <v>0</v>
      </c>
      <c r="L79" s="409"/>
      <c r="M79" s="410"/>
      <c r="O79" s="136"/>
      <c r="P79" s="136"/>
    </row>
    <row r="80" spans="2:16" x14ac:dyDescent="0.2">
      <c r="B80" s="137"/>
      <c r="C80" s="136"/>
      <c r="D80" s="136"/>
      <c r="E80" s="136"/>
      <c r="F80" s="396"/>
      <c r="G80" s="396"/>
      <c r="H80" s="396"/>
      <c r="I80" s="396"/>
      <c r="J80" s="396"/>
      <c r="K80" s="395">
        <v>0</v>
      </c>
      <c r="L80" s="396"/>
      <c r="M80" s="396"/>
      <c r="O80" s="136"/>
      <c r="P80" s="136"/>
    </row>
    <row r="81" spans="1:31" x14ac:dyDescent="0.2">
      <c r="B81" s="137"/>
      <c r="C81" s="136"/>
      <c r="D81" s="136"/>
      <c r="E81" s="136"/>
      <c r="F81" s="396"/>
      <c r="G81" s="396"/>
      <c r="H81" s="396"/>
      <c r="I81" s="396"/>
      <c r="J81" s="396"/>
      <c r="K81" s="395">
        <v>0</v>
      </c>
      <c r="L81" s="396"/>
      <c r="M81" s="396"/>
      <c r="O81" s="136"/>
      <c r="P81" s="136"/>
    </row>
    <row r="82" spans="1:31" x14ac:dyDescent="0.2">
      <c r="B82" s="137"/>
      <c r="C82" s="136"/>
      <c r="D82" s="136"/>
      <c r="E82" s="136"/>
      <c r="F82" s="397" t="s">
        <v>193</v>
      </c>
      <c r="G82" s="398"/>
      <c r="H82" s="398"/>
      <c r="I82" s="398"/>
      <c r="J82" s="399"/>
      <c r="K82" s="318">
        <f>SUM(K77:M81)</f>
        <v>0</v>
      </c>
      <c r="L82" s="319"/>
      <c r="M82" s="320"/>
      <c r="O82" s="136"/>
      <c r="P82" s="136"/>
    </row>
    <row r="83" spans="1:31" x14ac:dyDescent="0.2">
      <c r="B83" s="137"/>
      <c r="C83" s="136"/>
      <c r="D83" s="136"/>
      <c r="E83" s="136"/>
      <c r="F83" s="136"/>
      <c r="G83" s="136"/>
      <c r="H83" s="136"/>
      <c r="I83" s="136"/>
      <c r="J83" s="136"/>
      <c r="K83" s="136"/>
      <c r="L83" s="136"/>
      <c r="M83" s="136"/>
      <c r="N83" s="136"/>
      <c r="O83" s="136"/>
      <c r="P83" s="136"/>
    </row>
    <row r="84" spans="1:31" x14ac:dyDescent="0.2">
      <c r="B84" s="137"/>
      <c r="C84" s="194" t="s">
        <v>198</v>
      </c>
      <c r="D84" s="143"/>
      <c r="E84" s="143"/>
      <c r="F84" s="143"/>
      <c r="G84" s="143"/>
      <c r="H84" s="143"/>
      <c r="I84" s="143"/>
      <c r="J84" s="143"/>
      <c r="K84" s="143"/>
      <c r="L84" s="143"/>
      <c r="M84" s="143"/>
      <c r="N84" s="143"/>
      <c r="O84" s="143"/>
      <c r="P84" s="143"/>
    </row>
    <row r="85" spans="1:31" x14ac:dyDescent="0.2">
      <c r="B85" s="137"/>
      <c r="C85" s="194"/>
      <c r="D85" s="143"/>
      <c r="E85" s="143"/>
      <c r="F85" s="143"/>
      <c r="G85" s="143"/>
      <c r="H85" s="143"/>
      <c r="I85" s="143"/>
      <c r="J85" s="143"/>
      <c r="K85" s="143"/>
      <c r="L85" s="143"/>
      <c r="M85" s="143"/>
      <c r="N85" s="143"/>
      <c r="O85" s="143"/>
      <c r="P85" s="143"/>
    </row>
    <row r="86" spans="1:31" x14ac:dyDescent="0.2">
      <c r="B86" s="137"/>
      <c r="C86" s="464" t="s">
        <v>205</v>
      </c>
      <c r="D86" s="464"/>
      <c r="E86" s="464"/>
      <c r="F86" s="464"/>
      <c r="G86" s="464"/>
      <c r="H86" s="464"/>
      <c r="I86" s="464"/>
      <c r="J86" s="464"/>
      <c r="K86" s="464"/>
      <c r="L86" s="464"/>
      <c r="M86" s="464"/>
      <c r="N86" s="464"/>
      <c r="O86" s="464"/>
      <c r="P86" s="464"/>
    </row>
    <row r="87" spans="1:31" x14ac:dyDescent="0.2">
      <c r="B87" s="137"/>
      <c r="C87" s="136"/>
      <c r="D87" s="136"/>
      <c r="E87" s="136"/>
      <c r="F87" s="136"/>
      <c r="G87" s="136"/>
      <c r="H87" s="136"/>
      <c r="I87" s="136"/>
      <c r="J87" s="136"/>
      <c r="K87" s="136"/>
      <c r="L87" s="136"/>
      <c r="M87" s="136"/>
      <c r="N87" s="136"/>
      <c r="O87" s="136"/>
      <c r="P87" s="136"/>
    </row>
    <row r="88" spans="1:31" x14ac:dyDescent="0.2">
      <c r="B88" s="137"/>
      <c r="C88" s="136"/>
      <c r="D88" s="136"/>
      <c r="E88" s="136"/>
      <c r="F88" s="438" t="s">
        <v>195</v>
      </c>
      <c r="G88" s="438"/>
      <c r="H88" s="438"/>
      <c r="I88" s="438"/>
      <c r="J88" s="438"/>
      <c r="K88" s="403" t="s">
        <v>196</v>
      </c>
      <c r="L88" s="403"/>
      <c r="M88" s="403"/>
      <c r="O88" s="136"/>
      <c r="P88" s="136"/>
    </row>
    <row r="89" spans="1:31" x14ac:dyDescent="0.2">
      <c r="B89" s="137"/>
      <c r="C89" s="136"/>
      <c r="D89" s="136"/>
      <c r="E89" s="136"/>
      <c r="F89" s="396"/>
      <c r="G89" s="396"/>
      <c r="H89" s="396"/>
      <c r="I89" s="396"/>
      <c r="J89" s="396"/>
      <c r="K89" s="395">
        <v>0</v>
      </c>
      <c r="L89" s="396"/>
      <c r="M89" s="396"/>
      <c r="O89" s="136"/>
      <c r="P89" s="136"/>
    </row>
    <row r="90" spans="1:31" x14ac:dyDescent="0.2">
      <c r="B90" s="137"/>
      <c r="C90" s="136"/>
      <c r="D90" s="136"/>
      <c r="E90" s="136"/>
      <c r="F90" s="396"/>
      <c r="G90" s="396"/>
      <c r="H90" s="396"/>
      <c r="I90" s="396"/>
      <c r="J90" s="396"/>
      <c r="K90" s="395">
        <v>0</v>
      </c>
      <c r="L90" s="396"/>
      <c r="M90" s="396"/>
      <c r="O90" s="136"/>
      <c r="P90" s="136"/>
    </row>
    <row r="91" spans="1:31" x14ac:dyDescent="0.2">
      <c r="B91" s="137"/>
      <c r="C91" s="136"/>
      <c r="D91" s="136"/>
      <c r="E91" s="136"/>
      <c r="F91" s="397" t="s">
        <v>193</v>
      </c>
      <c r="G91" s="398"/>
      <c r="H91" s="398"/>
      <c r="I91" s="398"/>
      <c r="J91" s="399"/>
      <c r="K91" s="318">
        <f>SUM(K89:M90)</f>
        <v>0</v>
      </c>
      <c r="L91" s="319"/>
      <c r="M91" s="320"/>
      <c r="O91" s="136"/>
      <c r="P91" s="136"/>
    </row>
    <row r="92" spans="1:31" x14ac:dyDescent="0.2">
      <c r="B92" s="137"/>
      <c r="C92" s="136"/>
      <c r="D92" s="136"/>
      <c r="E92" s="136"/>
      <c r="F92" s="136"/>
      <c r="G92" s="136"/>
      <c r="H92" s="136"/>
      <c r="I92" s="136"/>
      <c r="J92" s="136"/>
      <c r="K92" s="136"/>
      <c r="L92" s="136"/>
      <c r="M92" s="136"/>
      <c r="N92" s="136"/>
      <c r="O92" s="136"/>
      <c r="P92" s="136"/>
    </row>
    <row r="93" spans="1:31" x14ac:dyDescent="0.2">
      <c r="A93" s="118"/>
      <c r="B93" s="170" t="s">
        <v>190</v>
      </c>
      <c r="C93" s="118" t="s">
        <v>18</v>
      </c>
    </row>
    <row r="94" spans="1:31" x14ac:dyDescent="0.2">
      <c r="A94" s="118"/>
      <c r="B94" s="170"/>
      <c r="C94" s="118"/>
    </row>
    <row r="95" spans="1:31" s="109" customFormat="1" x14ac:dyDescent="0.2">
      <c r="A95" s="174"/>
      <c r="B95" s="192" t="s">
        <v>83</v>
      </c>
      <c r="C95" s="390" t="s">
        <v>65</v>
      </c>
      <c r="D95" s="390"/>
      <c r="E95" s="390"/>
      <c r="F95" s="390"/>
      <c r="G95" s="390"/>
      <c r="H95" s="390"/>
      <c r="I95" s="390"/>
      <c r="J95" s="390"/>
      <c r="K95" s="390"/>
      <c r="L95" s="390"/>
      <c r="M95" s="390"/>
      <c r="N95" s="390"/>
      <c r="O95" s="390"/>
      <c r="P95" s="390"/>
      <c r="S95" s="107"/>
      <c r="T95" s="107"/>
      <c r="U95" s="107"/>
      <c r="V95" s="107"/>
      <c r="W95" s="107"/>
      <c r="X95" s="107"/>
      <c r="Y95" s="107"/>
      <c r="Z95" s="107"/>
      <c r="AA95" s="107"/>
      <c r="AB95" s="107"/>
      <c r="AC95" s="107"/>
      <c r="AD95" s="107"/>
      <c r="AE95" s="107"/>
    </row>
    <row r="96" spans="1:31" s="109" customFormat="1" ht="19.5" customHeight="1" x14ac:dyDescent="0.2">
      <c r="A96" s="174"/>
      <c r="B96" s="127"/>
      <c r="C96" s="390"/>
      <c r="D96" s="390"/>
      <c r="E96" s="390"/>
      <c r="F96" s="390"/>
      <c r="G96" s="390"/>
      <c r="H96" s="390"/>
      <c r="I96" s="390"/>
      <c r="J96" s="390"/>
      <c r="K96" s="390"/>
      <c r="L96" s="390"/>
      <c r="M96" s="390"/>
      <c r="N96" s="390"/>
      <c r="O96" s="390"/>
      <c r="P96" s="390"/>
      <c r="S96" s="107"/>
      <c r="T96" s="107"/>
      <c r="U96" s="107"/>
      <c r="V96" s="107"/>
      <c r="W96" s="107"/>
      <c r="X96" s="107"/>
      <c r="Y96" s="107"/>
      <c r="Z96" s="107"/>
      <c r="AA96" s="107"/>
      <c r="AB96" s="107"/>
      <c r="AC96" s="107"/>
      <c r="AD96" s="107"/>
      <c r="AE96" s="107"/>
    </row>
    <row r="97" spans="1:17" x14ac:dyDescent="0.2">
      <c r="A97" s="133"/>
      <c r="B97" s="146"/>
      <c r="C97" s="133"/>
      <c r="D97" s="133"/>
      <c r="E97" s="133"/>
      <c r="F97" s="133"/>
      <c r="G97" s="133"/>
      <c r="H97" s="133"/>
      <c r="I97" s="133"/>
      <c r="J97" s="133"/>
      <c r="K97" s="133"/>
      <c r="L97" s="133"/>
      <c r="M97" s="133"/>
      <c r="N97" s="133"/>
      <c r="O97" s="133"/>
      <c r="P97" s="133"/>
    </row>
    <row r="98" spans="1:17" ht="17.25" customHeight="1" x14ac:dyDescent="0.2">
      <c r="A98" s="133"/>
      <c r="B98" s="146"/>
      <c r="C98" s="387" t="s">
        <v>192</v>
      </c>
      <c r="D98" s="388"/>
      <c r="E98" s="388"/>
      <c r="F98" s="388"/>
      <c r="G98" s="388"/>
      <c r="H98" s="388"/>
      <c r="I98" s="388"/>
      <c r="J98" s="416">
        <v>2020</v>
      </c>
      <c r="K98" s="417"/>
      <c r="L98" s="418"/>
      <c r="M98" s="416">
        <v>2019</v>
      </c>
      <c r="N98" s="417"/>
      <c r="O98" s="418"/>
    </row>
    <row r="99" spans="1:17" ht="17.25" customHeight="1" x14ac:dyDescent="0.2">
      <c r="A99" s="133"/>
      <c r="B99" s="146"/>
      <c r="C99" s="445" t="s">
        <v>269</v>
      </c>
      <c r="D99" s="446"/>
      <c r="E99" s="446"/>
      <c r="F99" s="446"/>
      <c r="G99" s="446"/>
      <c r="H99" s="446"/>
      <c r="I99" s="446"/>
      <c r="J99" s="459">
        <v>0</v>
      </c>
      <c r="K99" s="446"/>
      <c r="L99" s="447"/>
      <c r="M99" s="459">
        <v>0</v>
      </c>
      <c r="N99" s="446"/>
      <c r="O99" s="447"/>
    </row>
    <row r="100" spans="1:17" ht="17.25" customHeight="1" x14ac:dyDescent="0.2">
      <c r="A100" s="133"/>
      <c r="B100" s="146"/>
      <c r="C100" s="445" t="s">
        <v>273</v>
      </c>
      <c r="D100" s="446"/>
      <c r="E100" s="446"/>
      <c r="F100" s="446"/>
      <c r="G100" s="446"/>
      <c r="H100" s="446"/>
      <c r="I100" s="446"/>
      <c r="J100" s="459">
        <v>206231.39</v>
      </c>
      <c r="K100" s="446"/>
      <c r="L100" s="447"/>
      <c r="M100" s="459">
        <v>0</v>
      </c>
      <c r="N100" s="446"/>
      <c r="O100" s="447"/>
    </row>
    <row r="101" spans="1:17" ht="17.25" customHeight="1" x14ac:dyDescent="0.2">
      <c r="A101" s="133"/>
      <c r="B101" s="146"/>
      <c r="C101" s="445" t="s">
        <v>274</v>
      </c>
      <c r="D101" s="446"/>
      <c r="E101" s="446"/>
      <c r="F101" s="446"/>
      <c r="G101" s="446"/>
      <c r="H101" s="446"/>
      <c r="I101" s="446"/>
      <c r="J101" s="459">
        <v>3132</v>
      </c>
      <c r="K101" s="446"/>
      <c r="L101" s="447"/>
      <c r="M101" s="459">
        <v>0</v>
      </c>
      <c r="N101" s="446"/>
      <c r="O101" s="447"/>
    </row>
    <row r="102" spans="1:17" ht="17.25" customHeight="1" x14ac:dyDescent="0.2">
      <c r="A102" s="133"/>
      <c r="B102" s="146"/>
      <c r="C102" s="397" t="s">
        <v>193</v>
      </c>
      <c r="D102" s="398"/>
      <c r="E102" s="398"/>
      <c r="F102" s="398"/>
      <c r="G102" s="398"/>
      <c r="H102" s="398"/>
      <c r="I102" s="398"/>
      <c r="J102" s="331">
        <f>SUM(J99:L101)</f>
        <v>209363.39</v>
      </c>
      <c r="K102" s="332"/>
      <c r="L102" s="333"/>
      <c r="M102" s="331">
        <f>SUM(M99:O101)</f>
        <v>0</v>
      </c>
      <c r="N102" s="332"/>
      <c r="O102" s="333"/>
    </row>
    <row r="103" spans="1:17" x14ac:dyDescent="0.2">
      <c r="A103" s="133"/>
      <c r="B103" s="146"/>
      <c r="C103" s="133"/>
      <c r="D103" s="133"/>
      <c r="E103" s="133"/>
      <c r="F103" s="133"/>
      <c r="G103" s="133"/>
      <c r="H103" s="133"/>
      <c r="I103" s="133"/>
      <c r="J103" s="133"/>
      <c r="K103" s="133"/>
      <c r="L103" s="133"/>
      <c r="M103" s="133"/>
      <c r="N103" s="133"/>
      <c r="O103" s="133"/>
      <c r="P103" s="133"/>
    </row>
    <row r="104" spans="1:17" x14ac:dyDescent="0.2">
      <c r="A104" s="133"/>
      <c r="B104" s="146"/>
      <c r="C104" s="133"/>
      <c r="D104" s="133"/>
      <c r="E104" s="133"/>
      <c r="F104" s="133"/>
      <c r="G104" s="133"/>
      <c r="H104" s="133"/>
      <c r="I104" s="133"/>
      <c r="J104" s="133"/>
      <c r="K104" s="133"/>
      <c r="L104" s="133"/>
      <c r="M104" s="133"/>
      <c r="N104" s="133"/>
      <c r="O104" s="133"/>
      <c r="P104" s="133"/>
    </row>
    <row r="105" spans="1:17" x14ac:dyDescent="0.2">
      <c r="A105" s="133"/>
      <c r="B105" s="146"/>
      <c r="C105" s="133"/>
      <c r="D105" s="133"/>
      <c r="E105" s="133"/>
      <c r="F105" s="133"/>
      <c r="G105" s="133"/>
      <c r="H105" s="133"/>
      <c r="I105" s="133"/>
      <c r="J105" s="133"/>
      <c r="K105" s="133"/>
      <c r="L105" s="133"/>
      <c r="M105" s="133"/>
      <c r="N105" s="133"/>
      <c r="O105" s="133"/>
      <c r="P105" s="133"/>
    </row>
    <row r="106" spans="1:17" x14ac:dyDescent="0.2">
      <c r="A106" s="133"/>
      <c r="B106" s="146"/>
      <c r="C106" s="133"/>
      <c r="D106" s="133"/>
      <c r="E106" s="133"/>
      <c r="F106" s="133"/>
      <c r="G106" s="133"/>
      <c r="H106" s="133"/>
      <c r="I106" s="133"/>
      <c r="J106" s="133"/>
      <c r="K106" s="133"/>
      <c r="L106" s="133"/>
      <c r="M106" s="133"/>
      <c r="N106" s="133"/>
      <c r="O106" s="133"/>
      <c r="P106" s="133"/>
    </row>
    <row r="107" spans="1:17" x14ac:dyDescent="0.2">
      <c r="A107" s="133"/>
      <c r="B107" s="146"/>
      <c r="C107" s="133"/>
      <c r="D107" s="133"/>
      <c r="E107" s="133"/>
      <c r="F107" s="133"/>
      <c r="G107" s="133"/>
      <c r="H107" s="133"/>
      <c r="I107" s="133"/>
      <c r="J107" s="133"/>
      <c r="K107" s="133"/>
      <c r="L107" s="133"/>
      <c r="M107" s="133"/>
      <c r="N107" s="133"/>
      <c r="O107" s="133"/>
      <c r="P107" s="133"/>
    </row>
    <row r="108" spans="1:17" x14ac:dyDescent="0.2">
      <c r="A108" s="133"/>
      <c r="B108" s="146"/>
      <c r="C108" s="143" t="s">
        <v>199</v>
      </c>
      <c r="D108" s="133"/>
      <c r="E108" s="133"/>
      <c r="F108" s="133"/>
      <c r="G108" s="133"/>
      <c r="H108" s="133"/>
      <c r="I108" s="133"/>
      <c r="J108" s="133"/>
      <c r="K108" s="133"/>
      <c r="L108" s="133"/>
      <c r="M108" s="133"/>
      <c r="N108" s="133"/>
      <c r="O108" s="133"/>
      <c r="P108" s="133"/>
    </row>
    <row r="109" spans="1:17" x14ac:dyDescent="0.2">
      <c r="A109" s="133"/>
      <c r="B109" s="146"/>
      <c r="C109" s="133"/>
      <c r="D109" s="133"/>
      <c r="E109" s="133"/>
      <c r="F109" s="133"/>
      <c r="O109" s="133"/>
      <c r="P109" s="133"/>
    </row>
    <row r="110" spans="1:17" x14ac:dyDescent="0.2">
      <c r="A110" s="133"/>
      <c r="B110" s="146"/>
      <c r="C110" s="133"/>
      <c r="D110" s="133"/>
      <c r="E110" s="133"/>
      <c r="F110" s="438" t="s">
        <v>192</v>
      </c>
      <c r="G110" s="438"/>
      <c r="H110" s="403">
        <v>2020</v>
      </c>
      <c r="I110" s="403"/>
      <c r="J110" s="403"/>
      <c r="K110" s="402">
        <v>20.2</v>
      </c>
      <c r="L110" s="403"/>
      <c r="M110" s="403"/>
      <c r="O110" s="133"/>
      <c r="P110" s="201"/>
    </row>
    <row r="111" spans="1:17" x14ac:dyDescent="0.2">
      <c r="A111" s="133"/>
      <c r="B111" s="146"/>
      <c r="C111" s="133"/>
      <c r="D111" s="133"/>
      <c r="E111" s="133"/>
      <c r="F111" s="400" t="s">
        <v>356</v>
      </c>
      <c r="G111" s="401"/>
      <c r="H111" s="404">
        <v>188721.19</v>
      </c>
      <c r="I111" s="405"/>
      <c r="J111" s="406"/>
      <c r="K111" s="407">
        <f>H111/H119</f>
        <v>0.91509439954800276</v>
      </c>
      <c r="L111" s="407"/>
      <c r="M111" s="407"/>
      <c r="O111" s="133"/>
      <c r="P111" s="201"/>
      <c r="Q111" s="200"/>
    </row>
    <row r="112" spans="1:17" x14ac:dyDescent="0.2">
      <c r="A112" s="133"/>
      <c r="B112" s="146"/>
      <c r="C112" s="133"/>
      <c r="D112" s="133"/>
      <c r="E112" s="133"/>
      <c r="F112" s="400" t="s">
        <v>357</v>
      </c>
      <c r="G112" s="401"/>
      <c r="H112" s="404">
        <v>3474.2</v>
      </c>
      <c r="I112" s="405"/>
      <c r="J112" s="406"/>
      <c r="K112" s="407">
        <f>H112/H119</f>
        <v>1.6846126091668197E-2</v>
      </c>
      <c r="L112" s="407"/>
      <c r="M112" s="407"/>
      <c r="O112" s="133"/>
      <c r="P112" s="201"/>
      <c r="Q112" s="200"/>
    </row>
    <row r="113" spans="1:17" x14ac:dyDescent="0.2">
      <c r="A113" s="133"/>
      <c r="B113" s="146"/>
      <c r="C113" s="133"/>
      <c r="D113" s="133"/>
      <c r="E113" s="133"/>
      <c r="F113" s="400" t="s">
        <v>351</v>
      </c>
      <c r="G113" s="401"/>
      <c r="H113" s="404">
        <v>2436</v>
      </c>
      <c r="I113" s="405"/>
      <c r="J113" s="406"/>
      <c r="K113" s="407">
        <f>H113/H119</f>
        <v>1.181197488898271E-2</v>
      </c>
      <c r="L113" s="407"/>
      <c r="M113" s="407"/>
      <c r="O113" s="133"/>
      <c r="P113" s="201"/>
      <c r="Q113" s="200"/>
    </row>
    <row r="114" spans="1:17" x14ac:dyDescent="0.2">
      <c r="A114" s="133"/>
      <c r="B114" s="146"/>
      <c r="C114" s="133"/>
      <c r="D114" s="133"/>
      <c r="E114" s="133"/>
      <c r="F114" s="400" t="s">
        <v>358</v>
      </c>
      <c r="G114" s="401"/>
      <c r="H114" s="404">
        <v>11600</v>
      </c>
      <c r="I114" s="405"/>
      <c r="J114" s="406"/>
      <c r="K114" s="407">
        <f>H114/H119</f>
        <v>5.6247499471346232E-2</v>
      </c>
      <c r="L114" s="407"/>
      <c r="M114" s="407"/>
      <c r="O114" s="133"/>
      <c r="P114" s="133"/>
      <c r="Q114" s="200"/>
    </row>
    <row r="115" spans="1:17" x14ac:dyDescent="0.2">
      <c r="A115" s="133"/>
      <c r="B115" s="146"/>
      <c r="C115" s="133"/>
      <c r="D115" s="133"/>
      <c r="E115" s="133"/>
      <c r="F115" s="411"/>
      <c r="G115" s="411"/>
      <c r="H115" s="412"/>
      <c r="I115" s="412"/>
      <c r="J115" s="412"/>
      <c r="K115" s="413"/>
      <c r="L115" s="414"/>
      <c r="M115" s="414"/>
      <c r="O115" s="133"/>
      <c r="P115" s="133"/>
    </row>
    <row r="116" spans="1:17" x14ac:dyDescent="0.2">
      <c r="A116" s="133"/>
      <c r="B116" s="146"/>
      <c r="C116" s="133"/>
      <c r="D116" s="133"/>
      <c r="E116" s="133"/>
      <c r="F116" s="203"/>
      <c r="G116" s="204"/>
      <c r="H116" s="205"/>
      <c r="I116" s="205"/>
      <c r="J116" s="205"/>
      <c r="K116" s="202"/>
      <c r="L116" s="206"/>
      <c r="M116" s="206"/>
      <c r="O116" s="133"/>
      <c r="P116" s="133"/>
    </row>
    <row r="117" spans="1:17" x14ac:dyDescent="0.2">
      <c r="A117" s="133"/>
      <c r="B117" s="146"/>
      <c r="C117" s="133"/>
      <c r="D117" s="133"/>
      <c r="E117" s="133"/>
      <c r="F117" s="203"/>
      <c r="G117" s="204"/>
      <c r="H117" s="205"/>
      <c r="I117" s="205"/>
      <c r="J117" s="205"/>
      <c r="K117" s="202"/>
      <c r="L117" s="206"/>
      <c r="M117" s="206"/>
      <c r="O117" s="133"/>
      <c r="P117" s="133"/>
    </row>
    <row r="118" spans="1:17" x14ac:dyDescent="0.2">
      <c r="A118" s="133"/>
      <c r="B118" s="146"/>
      <c r="C118" s="133"/>
      <c r="D118" s="133"/>
      <c r="E118" s="133"/>
      <c r="F118" s="203"/>
      <c r="G118" s="204"/>
      <c r="H118" s="205"/>
      <c r="I118" s="205"/>
      <c r="J118" s="205"/>
      <c r="K118" s="202"/>
      <c r="L118" s="206"/>
      <c r="M118" s="206"/>
      <c r="O118" s="133"/>
      <c r="P118" s="133"/>
    </row>
    <row r="119" spans="1:17" x14ac:dyDescent="0.2">
      <c r="A119" s="133"/>
      <c r="B119" s="146"/>
      <c r="C119" s="133"/>
      <c r="D119" s="133"/>
      <c r="E119" s="133"/>
      <c r="F119" s="391" t="s">
        <v>193</v>
      </c>
      <c r="G119" s="393"/>
      <c r="H119" s="317">
        <f>SUM(H111:J115)</f>
        <v>206231.39</v>
      </c>
      <c r="I119" s="317"/>
      <c r="J119" s="317"/>
      <c r="K119" s="415">
        <f>SUM(K111:M115)</f>
        <v>0.99999999999999989</v>
      </c>
      <c r="L119" s="415"/>
      <c r="M119" s="415"/>
      <c r="O119" s="207"/>
      <c r="P119" s="133"/>
    </row>
    <row r="120" spans="1:17" x14ac:dyDescent="0.2">
      <c r="A120" s="133"/>
      <c r="B120" s="146"/>
      <c r="C120" s="133"/>
      <c r="D120" s="133"/>
      <c r="E120" s="133"/>
      <c r="F120" s="133"/>
      <c r="G120" s="133"/>
      <c r="H120" s="133"/>
      <c r="I120" s="133"/>
      <c r="J120" s="133"/>
      <c r="K120" s="133"/>
      <c r="L120" s="133"/>
      <c r="M120" s="133"/>
      <c r="N120" s="133"/>
      <c r="O120" s="133"/>
      <c r="P120" s="133"/>
    </row>
    <row r="121" spans="1:17" x14ac:dyDescent="0.2">
      <c r="A121" s="133"/>
      <c r="B121" s="146"/>
      <c r="C121" s="194" t="s">
        <v>201</v>
      </c>
      <c r="D121" s="143"/>
      <c r="E121" s="143"/>
      <c r="F121" s="143"/>
      <c r="G121" s="143"/>
      <c r="H121" s="143"/>
      <c r="I121" s="143"/>
      <c r="J121" s="143"/>
      <c r="K121" s="143"/>
      <c r="L121" s="143"/>
      <c r="M121" s="143"/>
      <c r="N121" s="143"/>
      <c r="O121" s="143"/>
      <c r="P121" s="143"/>
    </row>
    <row r="122" spans="1:17" x14ac:dyDescent="0.2">
      <c r="A122" s="133"/>
      <c r="B122" s="146"/>
      <c r="C122" s="194"/>
      <c r="D122" s="143"/>
      <c r="E122" s="143"/>
      <c r="F122" s="143"/>
      <c r="G122" s="143"/>
      <c r="H122" s="143"/>
      <c r="I122" s="143"/>
      <c r="J122" s="143"/>
      <c r="K122" s="143"/>
      <c r="L122" s="143"/>
      <c r="M122" s="143"/>
      <c r="N122" s="143"/>
      <c r="O122" s="143"/>
      <c r="P122" s="143"/>
    </row>
    <row r="123" spans="1:17" x14ac:dyDescent="0.2">
      <c r="A123" s="133"/>
      <c r="B123" s="146"/>
      <c r="C123" s="143" t="s">
        <v>202</v>
      </c>
      <c r="D123" s="143"/>
      <c r="E123" s="143"/>
      <c r="F123" s="143"/>
      <c r="G123" s="143"/>
      <c r="H123" s="143"/>
      <c r="I123" s="143"/>
      <c r="J123" s="143"/>
      <c r="K123" s="143"/>
      <c r="L123" s="143"/>
      <c r="M123" s="143"/>
      <c r="N123" s="143"/>
      <c r="O123" s="143"/>
      <c r="P123" s="143"/>
    </row>
    <row r="124" spans="1:17" x14ac:dyDescent="0.2">
      <c r="A124" s="133"/>
      <c r="B124" s="146"/>
      <c r="C124" s="143"/>
      <c r="D124" s="143"/>
      <c r="E124" s="143"/>
      <c r="F124" s="143"/>
      <c r="G124" s="143"/>
      <c r="H124" s="143"/>
      <c r="I124" s="143"/>
      <c r="J124" s="143"/>
      <c r="K124" s="143"/>
      <c r="L124" s="143"/>
      <c r="M124" s="143"/>
      <c r="N124" s="143"/>
      <c r="O124" s="143"/>
      <c r="P124" s="143"/>
    </row>
    <row r="125" spans="1:17" x14ac:dyDescent="0.2">
      <c r="A125" s="133"/>
      <c r="B125" s="146"/>
      <c r="C125" s="169" t="s">
        <v>203</v>
      </c>
      <c r="D125" s="143"/>
      <c r="E125" s="143"/>
      <c r="F125" s="143"/>
      <c r="G125" s="143"/>
      <c r="H125" s="143"/>
      <c r="I125" s="143"/>
      <c r="J125" s="143"/>
      <c r="K125" s="143"/>
      <c r="L125" s="143"/>
      <c r="M125" s="143"/>
      <c r="N125" s="143"/>
      <c r="O125" s="143"/>
      <c r="P125" s="143"/>
    </row>
    <row r="126" spans="1:17" x14ac:dyDescent="0.2">
      <c r="A126" s="133"/>
      <c r="B126" s="146"/>
      <c r="C126" s="169"/>
      <c r="D126" s="143"/>
      <c r="E126" s="143"/>
      <c r="F126" s="143"/>
      <c r="G126" s="143"/>
      <c r="H126" s="143"/>
      <c r="I126" s="143"/>
      <c r="J126" s="143"/>
      <c r="K126" s="143"/>
      <c r="L126" s="143"/>
      <c r="M126" s="143"/>
      <c r="N126" s="143"/>
      <c r="O126" s="143"/>
      <c r="P126" s="143"/>
    </row>
    <row r="127" spans="1:17" x14ac:dyDescent="0.2">
      <c r="A127" s="133"/>
      <c r="B127" s="146"/>
      <c r="C127" s="436" t="s">
        <v>204</v>
      </c>
      <c r="D127" s="436"/>
      <c r="E127" s="436"/>
      <c r="F127" s="436"/>
      <c r="G127" s="436"/>
      <c r="H127" s="436"/>
      <c r="I127" s="436"/>
      <c r="J127" s="436"/>
      <c r="K127" s="436"/>
      <c r="L127" s="436"/>
      <c r="M127" s="436"/>
      <c r="N127" s="436"/>
      <c r="O127" s="436"/>
      <c r="P127" s="436"/>
    </row>
    <row r="128" spans="1:17" x14ac:dyDescent="0.2">
      <c r="A128" s="133"/>
      <c r="B128" s="146"/>
      <c r="C128" s="436"/>
      <c r="D128" s="436"/>
      <c r="E128" s="436"/>
      <c r="F128" s="436"/>
      <c r="G128" s="436"/>
      <c r="H128" s="436"/>
      <c r="I128" s="436"/>
      <c r="J128" s="436"/>
      <c r="K128" s="436"/>
      <c r="L128" s="436"/>
      <c r="M128" s="436"/>
      <c r="N128" s="436"/>
      <c r="O128" s="436"/>
      <c r="P128" s="436"/>
    </row>
    <row r="129" spans="1:16" x14ac:dyDescent="0.2">
      <c r="A129" s="133"/>
      <c r="B129" s="146"/>
      <c r="C129" s="436"/>
      <c r="D129" s="436"/>
      <c r="E129" s="436"/>
      <c r="F129" s="436"/>
      <c r="G129" s="436"/>
      <c r="H129" s="436"/>
      <c r="I129" s="436"/>
      <c r="J129" s="436"/>
      <c r="K129" s="436"/>
      <c r="L129" s="436"/>
      <c r="M129" s="436"/>
      <c r="N129" s="436"/>
      <c r="O129" s="436"/>
      <c r="P129" s="436"/>
    </row>
    <row r="130" spans="1:16" x14ac:dyDescent="0.2">
      <c r="A130" s="133"/>
      <c r="B130" s="146"/>
      <c r="C130" s="193"/>
      <c r="D130" s="193"/>
      <c r="E130" s="193"/>
      <c r="F130" s="193"/>
      <c r="G130" s="193"/>
      <c r="H130" s="193"/>
      <c r="I130" s="193"/>
      <c r="J130" s="193"/>
      <c r="K130" s="193"/>
      <c r="L130" s="193"/>
      <c r="M130" s="193"/>
      <c r="N130" s="193"/>
      <c r="O130" s="193"/>
      <c r="P130" s="193"/>
    </row>
    <row r="131" spans="1:16" s="109" customFormat="1" ht="11.25" x14ac:dyDescent="0.2">
      <c r="A131" s="174"/>
      <c r="B131" s="192" t="s">
        <v>86</v>
      </c>
      <c r="C131" s="390" t="s">
        <v>66</v>
      </c>
      <c r="D131" s="390"/>
      <c r="E131" s="390"/>
      <c r="F131" s="390"/>
      <c r="G131" s="390"/>
      <c r="H131" s="390"/>
      <c r="I131" s="390"/>
      <c r="J131" s="390"/>
      <c r="K131" s="390"/>
      <c r="L131" s="390"/>
      <c r="M131" s="390"/>
      <c r="N131" s="390"/>
      <c r="O131" s="390"/>
      <c r="P131" s="390"/>
    </row>
    <row r="132" spans="1:16" s="109" customFormat="1" ht="11.25" x14ac:dyDescent="0.2">
      <c r="B132" s="138"/>
      <c r="C132" s="390"/>
      <c r="D132" s="390"/>
      <c r="E132" s="390"/>
      <c r="F132" s="390"/>
      <c r="G132" s="390"/>
      <c r="H132" s="390"/>
      <c r="I132" s="390"/>
      <c r="J132" s="390"/>
      <c r="K132" s="390"/>
      <c r="L132" s="390"/>
      <c r="M132" s="390"/>
      <c r="N132" s="390"/>
      <c r="O132" s="390"/>
      <c r="P132" s="390"/>
    </row>
    <row r="133" spans="1:16" s="109" customFormat="1" ht="11.25" x14ac:dyDescent="0.2">
      <c r="B133" s="138"/>
      <c r="C133" s="390"/>
      <c r="D133" s="390"/>
      <c r="E133" s="390"/>
      <c r="F133" s="390"/>
      <c r="G133" s="390"/>
      <c r="H133" s="390"/>
      <c r="I133" s="390"/>
      <c r="J133" s="390"/>
      <c r="K133" s="390"/>
      <c r="L133" s="390"/>
      <c r="M133" s="390"/>
      <c r="N133" s="390"/>
      <c r="O133" s="390"/>
      <c r="P133" s="390"/>
    </row>
    <row r="134" spans="1:16" s="109" customFormat="1" ht="11.25" x14ac:dyDescent="0.2">
      <c r="A134" s="174"/>
      <c r="B134" s="127"/>
      <c r="C134" s="390"/>
      <c r="D134" s="390"/>
      <c r="E134" s="390"/>
      <c r="F134" s="390"/>
      <c r="G134" s="390"/>
      <c r="H134" s="390"/>
      <c r="I134" s="390"/>
      <c r="J134" s="390"/>
      <c r="K134" s="390"/>
      <c r="L134" s="390"/>
      <c r="M134" s="390"/>
      <c r="N134" s="390"/>
      <c r="O134" s="390"/>
      <c r="P134" s="390"/>
    </row>
    <row r="135" spans="1:16" s="109" customFormat="1" ht="11.25" x14ac:dyDescent="0.2">
      <c r="A135" s="174"/>
      <c r="B135" s="186"/>
      <c r="C135" s="174"/>
      <c r="D135" s="174"/>
      <c r="E135" s="174"/>
      <c r="F135" s="174"/>
      <c r="G135" s="174"/>
      <c r="H135" s="174"/>
      <c r="I135" s="174"/>
      <c r="J135" s="174"/>
      <c r="K135" s="174"/>
      <c r="L135" s="174"/>
      <c r="M135" s="174"/>
      <c r="N135" s="174"/>
      <c r="O135" s="174"/>
      <c r="P135" s="174"/>
    </row>
    <row r="136" spans="1:16" x14ac:dyDescent="0.2">
      <c r="A136" s="133"/>
      <c r="B136" s="170" t="s">
        <v>190</v>
      </c>
      <c r="C136" s="118" t="s">
        <v>19</v>
      </c>
      <c r="D136" s="133"/>
      <c r="E136" s="133"/>
      <c r="F136" s="133"/>
      <c r="G136" s="133"/>
      <c r="H136" s="133"/>
      <c r="I136" s="133"/>
      <c r="J136" s="133"/>
      <c r="K136" s="133"/>
      <c r="L136" s="133"/>
      <c r="M136" s="133"/>
      <c r="N136" s="133"/>
      <c r="O136" s="133"/>
      <c r="P136" s="133"/>
    </row>
    <row r="137" spans="1:16" x14ac:dyDescent="0.2">
      <c r="A137" s="133"/>
      <c r="B137" s="170"/>
      <c r="C137" s="118"/>
      <c r="D137" s="133"/>
      <c r="E137" s="133"/>
      <c r="F137" s="133"/>
      <c r="G137" s="133"/>
      <c r="H137" s="133"/>
      <c r="I137" s="133"/>
      <c r="J137" s="133"/>
      <c r="K137" s="133"/>
      <c r="L137" s="133"/>
      <c r="M137" s="133"/>
      <c r="N137" s="133"/>
      <c r="O137" s="133"/>
      <c r="P137" s="133"/>
    </row>
    <row r="138" spans="1:16" s="109" customFormat="1" ht="11.25" x14ac:dyDescent="0.2">
      <c r="A138" s="173"/>
      <c r="B138" s="140" t="s">
        <v>94</v>
      </c>
      <c r="C138" s="390" t="s">
        <v>67</v>
      </c>
      <c r="D138" s="390"/>
      <c r="E138" s="390"/>
      <c r="F138" s="390"/>
      <c r="G138" s="390"/>
      <c r="H138" s="390"/>
      <c r="I138" s="390"/>
      <c r="J138" s="390"/>
      <c r="K138" s="390"/>
      <c r="L138" s="390"/>
      <c r="M138" s="390"/>
      <c r="N138" s="390"/>
      <c r="O138" s="390"/>
      <c r="P138" s="390"/>
    </row>
    <row r="139" spans="1:16" s="109" customFormat="1" ht="11.25" x14ac:dyDescent="0.2">
      <c r="A139" s="173"/>
      <c r="B139" s="182"/>
      <c r="C139" s="390"/>
      <c r="D139" s="390"/>
      <c r="E139" s="390"/>
      <c r="F139" s="390"/>
      <c r="G139" s="390"/>
      <c r="H139" s="390"/>
      <c r="I139" s="390"/>
      <c r="J139" s="390"/>
      <c r="K139" s="390"/>
      <c r="L139" s="390"/>
      <c r="M139" s="390"/>
      <c r="N139" s="390"/>
      <c r="O139" s="390"/>
      <c r="P139" s="390"/>
    </row>
    <row r="140" spans="1:16" s="109" customFormat="1" ht="11.25" x14ac:dyDescent="0.2">
      <c r="A140" s="173"/>
      <c r="B140" s="182"/>
      <c r="C140" s="390" t="s">
        <v>68</v>
      </c>
      <c r="D140" s="390"/>
      <c r="E140" s="390"/>
      <c r="F140" s="390"/>
      <c r="G140" s="390"/>
      <c r="H140" s="390"/>
      <c r="I140" s="390"/>
      <c r="J140" s="390"/>
      <c r="K140" s="390"/>
      <c r="L140" s="390"/>
      <c r="M140" s="390"/>
      <c r="N140" s="390"/>
      <c r="O140" s="390"/>
      <c r="P140" s="390"/>
    </row>
    <row r="141" spans="1:16" s="109" customFormat="1" ht="11.25" x14ac:dyDescent="0.2">
      <c r="A141" s="190"/>
      <c r="B141" s="191"/>
      <c r="C141" s="390"/>
      <c r="D141" s="390"/>
      <c r="E141" s="390"/>
      <c r="F141" s="390"/>
      <c r="G141" s="390"/>
      <c r="H141" s="390"/>
      <c r="I141" s="390"/>
      <c r="J141" s="390"/>
      <c r="K141" s="390"/>
      <c r="L141" s="390"/>
      <c r="M141" s="390"/>
      <c r="N141" s="390"/>
      <c r="O141" s="390"/>
      <c r="P141" s="390"/>
    </row>
    <row r="142" spans="1:16" s="109" customFormat="1" ht="11.25" x14ac:dyDescent="0.2">
      <c r="A142" s="190"/>
      <c r="B142" s="189"/>
      <c r="C142" s="174"/>
      <c r="D142" s="174"/>
      <c r="E142" s="174"/>
      <c r="F142" s="174"/>
      <c r="G142" s="174"/>
      <c r="H142" s="174"/>
      <c r="I142" s="174"/>
      <c r="J142" s="174"/>
      <c r="K142" s="174"/>
      <c r="L142" s="174"/>
      <c r="M142" s="174"/>
      <c r="N142" s="174"/>
      <c r="O142" s="174"/>
      <c r="P142" s="174"/>
    </row>
    <row r="143" spans="1:16" s="109" customFormat="1" ht="11.25" x14ac:dyDescent="0.2">
      <c r="B143" s="135" t="s">
        <v>93</v>
      </c>
      <c r="C143" s="394" t="s">
        <v>69</v>
      </c>
      <c r="D143" s="394"/>
      <c r="E143" s="394"/>
      <c r="F143" s="394"/>
      <c r="G143" s="394"/>
      <c r="H143" s="394"/>
      <c r="I143" s="394"/>
      <c r="J143" s="394"/>
      <c r="K143" s="394"/>
      <c r="L143" s="394"/>
      <c r="M143" s="394"/>
      <c r="N143" s="394"/>
      <c r="O143" s="394"/>
      <c r="P143" s="394"/>
    </row>
    <row r="144" spans="1:16" s="109" customFormat="1" ht="11.25" x14ac:dyDescent="0.2">
      <c r="A144" s="139"/>
      <c r="B144" s="138"/>
      <c r="C144" s="394"/>
      <c r="D144" s="394"/>
      <c r="E144" s="394"/>
      <c r="F144" s="394"/>
      <c r="G144" s="394"/>
      <c r="H144" s="394"/>
      <c r="I144" s="394"/>
      <c r="J144" s="394"/>
      <c r="K144" s="394"/>
      <c r="L144" s="394"/>
      <c r="M144" s="394"/>
      <c r="N144" s="394"/>
      <c r="O144" s="394"/>
      <c r="P144" s="394"/>
    </row>
    <row r="145" spans="1:33" x14ac:dyDescent="0.2">
      <c r="A145" s="118"/>
      <c r="B145" s="137"/>
      <c r="C145" s="136"/>
      <c r="D145" s="136"/>
      <c r="E145" s="136"/>
      <c r="F145" s="136"/>
      <c r="G145" s="136"/>
      <c r="H145" s="136"/>
      <c r="I145" s="136"/>
      <c r="J145" s="136"/>
      <c r="K145" s="136"/>
      <c r="L145" s="136"/>
      <c r="M145" s="136"/>
      <c r="N145" s="136"/>
      <c r="O145" s="136"/>
      <c r="P145" s="136"/>
    </row>
    <row r="146" spans="1:33" x14ac:dyDescent="0.2">
      <c r="A146" s="118"/>
      <c r="B146" s="137"/>
      <c r="C146" s="136"/>
      <c r="D146" s="136"/>
      <c r="E146" s="136"/>
      <c r="F146" s="136"/>
      <c r="G146" s="136"/>
      <c r="H146" s="136"/>
      <c r="I146" s="136"/>
      <c r="J146" s="136"/>
      <c r="K146" s="136"/>
      <c r="L146" s="136"/>
      <c r="M146" s="136"/>
      <c r="N146" s="136"/>
      <c r="O146" s="136"/>
      <c r="P146" s="136"/>
    </row>
    <row r="147" spans="1:33" x14ac:dyDescent="0.2">
      <c r="A147" s="118"/>
      <c r="B147" s="137"/>
      <c r="C147" s="136"/>
      <c r="D147" s="136"/>
      <c r="E147" s="136"/>
      <c r="F147" s="136"/>
      <c r="G147" s="136"/>
      <c r="H147" s="136"/>
      <c r="I147" s="136"/>
      <c r="J147" s="136"/>
      <c r="K147" s="136"/>
      <c r="L147" s="136"/>
      <c r="M147" s="136"/>
      <c r="N147" s="136"/>
      <c r="O147" s="136"/>
      <c r="P147" s="136"/>
    </row>
    <row r="148" spans="1:33" x14ac:dyDescent="0.2">
      <c r="A148" s="132"/>
      <c r="B148" s="170" t="s">
        <v>190</v>
      </c>
      <c r="C148" s="118" t="s">
        <v>20</v>
      </c>
      <c r="D148" s="132"/>
      <c r="E148" s="132"/>
      <c r="F148" s="132"/>
      <c r="G148" s="132"/>
      <c r="H148" s="132"/>
      <c r="I148" s="132"/>
      <c r="J148" s="132"/>
      <c r="K148" s="132"/>
      <c r="L148" s="132"/>
      <c r="M148" s="132"/>
      <c r="N148" s="132"/>
      <c r="O148" s="132"/>
      <c r="P148" s="132"/>
    </row>
    <row r="149" spans="1:33" x14ac:dyDescent="0.2">
      <c r="A149" s="132"/>
      <c r="B149" s="170"/>
      <c r="C149" s="118"/>
      <c r="D149" s="132"/>
      <c r="E149" s="132"/>
      <c r="F149" s="132"/>
      <c r="G149" s="132"/>
      <c r="H149" s="132"/>
      <c r="I149" s="132"/>
      <c r="J149" s="132"/>
      <c r="K149" s="132"/>
      <c r="L149" s="132"/>
      <c r="M149" s="132"/>
      <c r="N149" s="132"/>
      <c r="O149" s="132"/>
      <c r="P149" s="132"/>
    </row>
    <row r="150" spans="1:33" s="109" customFormat="1" ht="11.25" x14ac:dyDescent="0.2">
      <c r="A150" s="173"/>
      <c r="B150" s="140" t="s">
        <v>92</v>
      </c>
      <c r="C150" s="390" t="s">
        <v>70</v>
      </c>
      <c r="D150" s="390"/>
      <c r="E150" s="390"/>
      <c r="F150" s="390"/>
      <c r="G150" s="390"/>
      <c r="H150" s="390"/>
      <c r="I150" s="390"/>
      <c r="J150" s="390"/>
      <c r="K150" s="390"/>
      <c r="L150" s="390"/>
      <c r="M150" s="390"/>
      <c r="N150" s="390"/>
      <c r="O150" s="390"/>
      <c r="P150" s="390"/>
    </row>
    <row r="151" spans="1:33" s="109" customFormat="1" x14ac:dyDescent="0.2">
      <c r="A151" s="128"/>
      <c r="B151" s="138"/>
      <c r="C151" s="390"/>
      <c r="D151" s="390"/>
      <c r="E151" s="390"/>
      <c r="F151" s="390"/>
      <c r="G151" s="390"/>
      <c r="H151" s="390"/>
      <c r="I151" s="390"/>
      <c r="J151" s="390"/>
      <c r="K151" s="390"/>
      <c r="L151" s="390"/>
      <c r="M151" s="390"/>
      <c r="N151" s="390"/>
      <c r="O151" s="390"/>
      <c r="P151" s="390"/>
      <c r="S151" s="107"/>
      <c r="T151" s="107"/>
      <c r="U151" s="107"/>
      <c r="V151" s="107"/>
      <c r="W151" s="107"/>
      <c r="X151" s="107"/>
      <c r="Y151" s="107"/>
      <c r="Z151" s="107"/>
      <c r="AA151" s="107"/>
      <c r="AB151" s="107"/>
      <c r="AC151" s="107"/>
      <c r="AD151" s="107"/>
      <c r="AE151" s="107"/>
      <c r="AF151" s="107"/>
      <c r="AG151" s="107"/>
    </row>
    <row r="152" spans="1:33" s="109" customFormat="1" x14ac:dyDescent="0.2">
      <c r="A152" s="128"/>
      <c r="B152" s="175"/>
      <c r="C152" s="174"/>
      <c r="D152" s="174"/>
      <c r="E152" s="174"/>
      <c r="F152" s="174"/>
      <c r="G152" s="174"/>
      <c r="H152" s="174"/>
      <c r="I152" s="174"/>
      <c r="J152" s="174"/>
      <c r="K152" s="174"/>
      <c r="L152" s="174"/>
      <c r="M152" s="174"/>
      <c r="N152" s="174"/>
      <c r="O152" s="174"/>
      <c r="P152" s="174"/>
      <c r="S152" s="107"/>
      <c r="T152" s="107"/>
      <c r="U152" s="107"/>
      <c r="V152" s="107"/>
      <c r="W152" s="107"/>
      <c r="X152" s="107"/>
      <c r="Y152" s="107"/>
      <c r="Z152" s="107"/>
      <c r="AA152" s="107"/>
      <c r="AB152" s="107"/>
      <c r="AC152" s="107"/>
      <c r="AD152" s="107"/>
      <c r="AE152" s="107"/>
      <c r="AF152" s="107"/>
      <c r="AG152" s="107"/>
    </row>
    <row r="153" spans="1:33" s="109" customFormat="1" x14ac:dyDescent="0.2">
      <c r="A153" s="116"/>
      <c r="B153" s="188" t="s">
        <v>91</v>
      </c>
      <c r="C153" s="120" t="s">
        <v>52</v>
      </c>
      <c r="D153" s="115"/>
      <c r="E153" s="115"/>
      <c r="F153" s="115"/>
      <c r="G153" s="115"/>
      <c r="H153" s="115"/>
      <c r="I153" s="115"/>
      <c r="J153" s="115"/>
      <c r="K153" s="115"/>
      <c r="L153" s="115"/>
      <c r="M153" s="115"/>
      <c r="N153" s="115"/>
      <c r="O153" s="115"/>
      <c r="P153" s="115"/>
      <c r="S153" s="107"/>
      <c r="T153" s="107"/>
      <c r="U153" s="107"/>
      <c r="V153" s="107"/>
      <c r="W153" s="107"/>
      <c r="X153" s="107"/>
      <c r="Y153" s="107"/>
      <c r="Z153" s="107"/>
      <c r="AA153" s="107"/>
      <c r="AB153" s="107"/>
      <c r="AC153" s="107"/>
      <c r="AD153" s="107"/>
      <c r="AE153" s="107"/>
      <c r="AF153" s="107"/>
      <c r="AG153" s="107"/>
    </row>
    <row r="154" spans="1:33" x14ac:dyDescent="0.2">
      <c r="A154" s="136"/>
      <c r="B154" s="187"/>
      <c r="C154" s="131"/>
      <c r="D154" s="136"/>
      <c r="E154" s="136"/>
      <c r="F154" s="136"/>
      <c r="G154" s="136"/>
      <c r="H154" s="136"/>
      <c r="I154" s="136"/>
      <c r="J154" s="136"/>
      <c r="K154" s="136"/>
      <c r="L154" s="136"/>
      <c r="M154" s="136"/>
      <c r="N154" s="136"/>
      <c r="O154" s="136"/>
      <c r="P154" s="136"/>
    </row>
    <row r="155" spans="1:33" x14ac:dyDescent="0.2">
      <c r="A155" s="136"/>
      <c r="B155" s="170" t="s">
        <v>190</v>
      </c>
      <c r="C155" s="118" t="s">
        <v>21</v>
      </c>
      <c r="D155" s="136"/>
      <c r="E155" s="136"/>
      <c r="F155" s="136"/>
      <c r="G155" s="136"/>
      <c r="H155" s="136"/>
      <c r="I155" s="136"/>
      <c r="J155" s="136"/>
      <c r="K155" s="136"/>
      <c r="L155" s="136"/>
      <c r="M155" s="136"/>
      <c r="N155" s="136"/>
      <c r="O155" s="136"/>
      <c r="P155" s="136"/>
    </row>
    <row r="156" spans="1:33" x14ac:dyDescent="0.2">
      <c r="A156" s="136"/>
      <c r="B156" s="170"/>
      <c r="C156" s="118"/>
      <c r="D156" s="136"/>
      <c r="E156" s="136"/>
      <c r="F156" s="136"/>
      <c r="G156" s="136"/>
      <c r="H156" s="136"/>
      <c r="I156" s="136"/>
      <c r="J156" s="136"/>
      <c r="K156" s="136"/>
      <c r="L156" s="136"/>
      <c r="M156" s="136"/>
      <c r="N156" s="136"/>
      <c r="O156" s="136"/>
      <c r="P156" s="136"/>
    </row>
    <row r="157" spans="1:33" s="109" customFormat="1" x14ac:dyDescent="0.2">
      <c r="B157" s="135" t="s">
        <v>90</v>
      </c>
      <c r="C157" s="394" t="s">
        <v>71</v>
      </c>
      <c r="D157" s="394"/>
      <c r="E157" s="394"/>
      <c r="F157" s="394"/>
      <c r="G157" s="394"/>
      <c r="H157" s="394"/>
      <c r="I157" s="394"/>
      <c r="J157" s="394"/>
      <c r="K157" s="394"/>
      <c r="L157" s="394"/>
      <c r="M157" s="394"/>
      <c r="N157" s="394"/>
      <c r="O157" s="394"/>
      <c r="P157" s="394"/>
      <c r="S157" s="107"/>
      <c r="T157" s="107"/>
      <c r="U157" s="107"/>
      <c r="V157" s="107"/>
      <c r="W157" s="107"/>
      <c r="X157" s="107"/>
      <c r="Y157" s="107"/>
      <c r="Z157" s="107"/>
      <c r="AA157" s="107"/>
      <c r="AB157" s="107"/>
      <c r="AC157" s="107"/>
      <c r="AD157" s="107"/>
      <c r="AE157" s="107"/>
      <c r="AF157" s="107"/>
      <c r="AG157" s="107"/>
    </row>
    <row r="158" spans="1:33" s="109" customFormat="1" x14ac:dyDescent="0.2">
      <c r="B158" s="135"/>
      <c r="C158" s="394"/>
      <c r="D158" s="394"/>
      <c r="E158" s="394"/>
      <c r="F158" s="394"/>
      <c r="G158" s="394"/>
      <c r="H158" s="394"/>
      <c r="I158" s="394"/>
      <c r="J158" s="394"/>
      <c r="K158" s="394"/>
      <c r="L158" s="394"/>
      <c r="M158" s="394"/>
      <c r="N158" s="394"/>
      <c r="O158" s="394"/>
      <c r="P158" s="394"/>
      <c r="S158" s="107"/>
      <c r="T158" s="107"/>
      <c r="U158" s="107"/>
      <c r="V158" s="107"/>
      <c r="W158" s="107"/>
      <c r="X158" s="107"/>
      <c r="Y158" s="107"/>
      <c r="Z158" s="107"/>
      <c r="AA158" s="107"/>
      <c r="AB158" s="107"/>
      <c r="AC158" s="107"/>
      <c r="AD158" s="107"/>
      <c r="AE158" s="107"/>
      <c r="AF158" s="107"/>
      <c r="AG158" s="107"/>
    </row>
    <row r="159" spans="1:33" s="109" customFormat="1" x14ac:dyDescent="0.2">
      <c r="A159" s="174"/>
      <c r="B159" s="127"/>
      <c r="C159" s="394"/>
      <c r="D159" s="394"/>
      <c r="E159" s="394"/>
      <c r="F159" s="394"/>
      <c r="G159" s="394"/>
      <c r="H159" s="394"/>
      <c r="I159" s="394"/>
      <c r="J159" s="394"/>
      <c r="K159" s="394"/>
      <c r="L159" s="394"/>
      <c r="M159" s="394"/>
      <c r="N159" s="394"/>
      <c r="O159" s="394"/>
      <c r="P159" s="394"/>
      <c r="S159" s="107"/>
      <c r="T159" s="107"/>
      <c r="U159" s="107"/>
      <c r="V159" s="107"/>
      <c r="W159" s="107"/>
      <c r="X159" s="107"/>
      <c r="Y159" s="107"/>
      <c r="Z159" s="107"/>
      <c r="AA159" s="107"/>
      <c r="AB159" s="107"/>
      <c r="AC159" s="107"/>
      <c r="AD159" s="107"/>
      <c r="AE159" s="107"/>
      <c r="AF159" s="107"/>
      <c r="AG159" s="107"/>
    </row>
    <row r="160" spans="1:33" s="109" customFormat="1" x14ac:dyDescent="0.2">
      <c r="A160" s="174"/>
      <c r="B160" s="186"/>
      <c r="C160" s="116"/>
      <c r="D160" s="116"/>
      <c r="E160" s="116"/>
      <c r="F160" s="116"/>
      <c r="G160" s="116"/>
      <c r="H160" s="116"/>
      <c r="I160" s="116"/>
      <c r="J160" s="116"/>
      <c r="K160" s="116"/>
      <c r="L160" s="116"/>
      <c r="M160" s="116"/>
      <c r="N160" s="116"/>
      <c r="O160" s="116"/>
      <c r="P160" s="116"/>
      <c r="S160" s="107"/>
      <c r="T160" s="107"/>
      <c r="U160" s="107"/>
      <c r="V160" s="107"/>
      <c r="W160" s="107"/>
      <c r="X160" s="107"/>
      <c r="Y160" s="107"/>
      <c r="Z160" s="107"/>
      <c r="AA160" s="107"/>
      <c r="AB160" s="107"/>
      <c r="AC160" s="107"/>
      <c r="AD160" s="107"/>
      <c r="AE160" s="107"/>
      <c r="AF160" s="107"/>
      <c r="AG160" s="107"/>
    </row>
    <row r="161" spans="1:33" s="109" customFormat="1" x14ac:dyDescent="0.2">
      <c r="A161" s="128"/>
      <c r="B161" s="135" t="s">
        <v>89</v>
      </c>
      <c r="C161" s="394" t="s">
        <v>72</v>
      </c>
      <c r="D161" s="394"/>
      <c r="E161" s="394"/>
      <c r="F161" s="394"/>
      <c r="G161" s="394"/>
      <c r="H161" s="394"/>
      <c r="I161" s="394"/>
      <c r="J161" s="394"/>
      <c r="K161" s="394"/>
      <c r="L161" s="394"/>
      <c r="M161" s="394"/>
      <c r="N161" s="394"/>
      <c r="O161" s="394"/>
      <c r="P161" s="394"/>
      <c r="S161" s="107"/>
      <c r="T161" s="107"/>
      <c r="U161" s="107"/>
      <c r="V161" s="107"/>
      <c r="W161" s="107"/>
      <c r="X161" s="107"/>
      <c r="Y161" s="107"/>
      <c r="Z161" s="107"/>
      <c r="AA161" s="107"/>
      <c r="AB161" s="107"/>
      <c r="AC161" s="107"/>
      <c r="AD161" s="107"/>
      <c r="AE161" s="107"/>
      <c r="AF161" s="107"/>
      <c r="AG161" s="107"/>
    </row>
    <row r="162" spans="1:33" s="109" customFormat="1" x14ac:dyDescent="0.2">
      <c r="B162" s="138"/>
      <c r="C162" s="394"/>
      <c r="D162" s="394"/>
      <c r="E162" s="394"/>
      <c r="F162" s="394"/>
      <c r="G162" s="394"/>
      <c r="H162" s="394"/>
      <c r="I162" s="394"/>
      <c r="J162" s="394"/>
      <c r="K162" s="394"/>
      <c r="L162" s="394"/>
      <c r="M162" s="394"/>
      <c r="N162" s="394"/>
      <c r="O162" s="394"/>
      <c r="P162" s="394"/>
      <c r="S162" s="107"/>
      <c r="T162" s="107"/>
      <c r="U162" s="107"/>
      <c r="V162" s="107"/>
      <c r="W162" s="107"/>
      <c r="X162" s="107"/>
      <c r="Y162" s="107"/>
      <c r="Z162" s="107"/>
      <c r="AA162" s="107"/>
      <c r="AB162" s="107"/>
      <c r="AC162" s="107"/>
      <c r="AD162" s="107"/>
      <c r="AE162" s="107"/>
      <c r="AF162" s="107"/>
      <c r="AG162" s="107"/>
    </row>
    <row r="163" spans="1:33" s="109" customFormat="1" x14ac:dyDescent="0.2">
      <c r="B163" s="137"/>
      <c r="C163" s="137"/>
      <c r="D163" s="137"/>
      <c r="E163" s="137"/>
      <c r="F163" s="137"/>
      <c r="G163" s="137"/>
      <c r="H163" s="137"/>
      <c r="I163" s="137"/>
      <c r="J163" s="137"/>
      <c r="K163" s="137"/>
      <c r="L163" s="137"/>
      <c r="M163" s="137"/>
      <c r="N163" s="137"/>
      <c r="O163" s="137"/>
      <c r="P163" s="137"/>
      <c r="S163" s="107"/>
      <c r="T163" s="107"/>
      <c r="U163" s="107"/>
      <c r="V163" s="107"/>
      <c r="W163" s="107"/>
      <c r="X163" s="107"/>
      <c r="Y163" s="107"/>
      <c r="Z163" s="107"/>
      <c r="AA163" s="107"/>
      <c r="AB163" s="107"/>
      <c r="AC163" s="107"/>
      <c r="AD163" s="107"/>
      <c r="AE163" s="107"/>
      <c r="AF163" s="107"/>
      <c r="AG163" s="107"/>
    </row>
    <row r="164" spans="1:33" x14ac:dyDescent="0.2">
      <c r="B164" s="137"/>
      <c r="C164" s="185" t="s">
        <v>206</v>
      </c>
      <c r="D164" s="136"/>
      <c r="E164" s="136"/>
      <c r="F164" s="136"/>
      <c r="G164" s="136"/>
      <c r="H164" s="136"/>
      <c r="I164" s="136"/>
      <c r="J164" s="136"/>
      <c r="K164" s="136"/>
      <c r="L164" s="136"/>
      <c r="M164" s="136"/>
      <c r="N164" s="136"/>
      <c r="O164" s="136"/>
      <c r="P164" s="136"/>
    </row>
    <row r="165" spans="1:33" x14ac:dyDescent="0.2">
      <c r="B165" s="137"/>
      <c r="C165" s="185"/>
      <c r="D165" s="136"/>
      <c r="E165" s="136"/>
      <c r="F165" s="136"/>
      <c r="G165" s="136"/>
      <c r="H165" s="136"/>
      <c r="I165" s="136"/>
      <c r="J165" s="136"/>
      <c r="K165" s="136"/>
      <c r="L165" s="136"/>
      <c r="M165" s="136"/>
      <c r="N165" s="136"/>
      <c r="O165" s="136"/>
      <c r="P165" s="136"/>
    </row>
    <row r="166" spans="1:33" x14ac:dyDescent="0.2">
      <c r="B166" s="137"/>
      <c r="C166" s="152" t="s">
        <v>207</v>
      </c>
      <c r="D166" s="136"/>
      <c r="E166" s="136"/>
      <c r="F166" s="136"/>
      <c r="G166" s="136"/>
      <c r="H166" s="136"/>
      <c r="I166" s="136"/>
      <c r="J166" s="136"/>
      <c r="K166" s="136"/>
      <c r="L166" s="136"/>
      <c r="M166" s="136"/>
      <c r="N166" s="136"/>
      <c r="O166" s="136"/>
      <c r="P166" s="136"/>
    </row>
    <row r="167" spans="1:33" x14ac:dyDescent="0.2">
      <c r="B167" s="137"/>
      <c r="C167" s="136"/>
      <c r="D167" s="136"/>
      <c r="E167" s="136"/>
      <c r="F167" s="136"/>
      <c r="G167" s="136"/>
      <c r="H167" s="136"/>
      <c r="I167" s="136"/>
      <c r="J167" s="136"/>
      <c r="K167" s="136"/>
      <c r="L167" s="136"/>
      <c r="M167" s="136"/>
      <c r="N167" s="136"/>
    </row>
    <row r="168" spans="1:33" x14ac:dyDescent="0.2">
      <c r="B168" s="137"/>
      <c r="C168" s="416" t="s">
        <v>192</v>
      </c>
      <c r="D168" s="417"/>
      <c r="E168" s="417"/>
      <c r="F168" s="417"/>
      <c r="G168" s="417"/>
      <c r="H168" s="417"/>
      <c r="I168" s="403">
        <v>2020</v>
      </c>
      <c r="J168" s="403"/>
      <c r="K168" s="403"/>
      <c r="L168" s="403">
        <v>2019</v>
      </c>
      <c r="M168" s="403"/>
      <c r="N168" s="403"/>
    </row>
    <row r="169" spans="1:33" x14ac:dyDescent="0.2">
      <c r="B169" s="137"/>
      <c r="C169" s="396" t="s">
        <v>275</v>
      </c>
      <c r="D169" s="396"/>
      <c r="E169" s="396"/>
      <c r="F169" s="396"/>
      <c r="G169" s="396"/>
      <c r="H169" s="396"/>
      <c r="I169" s="408">
        <v>8760390.0099999998</v>
      </c>
      <c r="J169" s="409"/>
      <c r="K169" s="410"/>
      <c r="L169" s="408">
        <v>8760390.0099999998</v>
      </c>
      <c r="M169" s="409"/>
      <c r="N169" s="410"/>
    </row>
    <row r="170" spans="1:33" x14ac:dyDescent="0.2">
      <c r="B170" s="137"/>
      <c r="C170" s="396" t="s">
        <v>276</v>
      </c>
      <c r="D170" s="396"/>
      <c r="E170" s="396"/>
      <c r="F170" s="396"/>
      <c r="G170" s="396"/>
      <c r="H170" s="396"/>
      <c r="I170" s="408">
        <v>0</v>
      </c>
      <c r="J170" s="409"/>
      <c r="K170" s="410"/>
      <c r="L170" s="408">
        <v>0</v>
      </c>
      <c r="M170" s="409"/>
      <c r="N170" s="410"/>
    </row>
    <row r="171" spans="1:33" x14ac:dyDescent="0.2">
      <c r="B171" s="137"/>
      <c r="C171" s="419" t="s">
        <v>277</v>
      </c>
      <c r="D171" s="420"/>
      <c r="E171" s="420"/>
      <c r="F171" s="420"/>
      <c r="G171" s="420"/>
      <c r="H171" s="420"/>
      <c r="I171" s="267">
        <f>SUM(I169:K170)</f>
        <v>8760390.0099999998</v>
      </c>
      <c r="J171" s="267"/>
      <c r="K171" s="267"/>
      <c r="L171" s="267">
        <f>SUM(L169:N170)</f>
        <v>8760390.0099999998</v>
      </c>
      <c r="M171" s="267"/>
      <c r="N171" s="267"/>
    </row>
    <row r="172" spans="1:33" x14ac:dyDescent="0.2">
      <c r="B172" s="137"/>
      <c r="C172" s="136"/>
      <c r="D172" s="184"/>
      <c r="E172" s="184"/>
      <c r="F172" s="184"/>
      <c r="G172" s="184"/>
      <c r="H172" s="184"/>
      <c r="I172" s="184"/>
      <c r="J172" s="184"/>
      <c r="K172" s="184"/>
      <c r="L172" s="183"/>
      <c r="M172" s="183"/>
      <c r="N172" s="183"/>
      <c r="O172" s="183"/>
      <c r="P172" s="183"/>
    </row>
    <row r="173" spans="1:33" x14ac:dyDescent="0.2">
      <c r="B173" s="137"/>
      <c r="C173" s="136"/>
      <c r="D173" s="184"/>
      <c r="E173" s="184"/>
      <c r="F173" s="184"/>
      <c r="G173" s="184"/>
      <c r="H173" s="184"/>
      <c r="I173" s="184"/>
      <c r="J173" s="184"/>
      <c r="K173" s="184"/>
      <c r="L173" s="183"/>
      <c r="M173" s="183"/>
      <c r="N173" s="183"/>
      <c r="O173" s="183"/>
      <c r="P173" s="183"/>
    </row>
    <row r="174" spans="1:33" x14ac:dyDescent="0.2">
      <c r="B174" s="137"/>
      <c r="C174" s="136"/>
      <c r="D174" s="184"/>
      <c r="E174" s="184"/>
      <c r="F174" s="184"/>
      <c r="G174" s="184"/>
      <c r="H174" s="184"/>
      <c r="I174" s="184"/>
      <c r="J174" s="184"/>
      <c r="K174" s="184"/>
      <c r="L174" s="183"/>
      <c r="M174" s="183"/>
      <c r="N174" s="183"/>
      <c r="O174" s="183"/>
      <c r="P174" s="183"/>
    </row>
    <row r="175" spans="1:33" x14ac:dyDescent="0.2">
      <c r="B175" s="137"/>
      <c r="C175" s="136"/>
      <c r="D175" s="184"/>
      <c r="E175" s="184"/>
      <c r="F175" s="184"/>
      <c r="G175" s="184"/>
      <c r="H175" s="184"/>
      <c r="I175" s="184"/>
      <c r="J175" s="184"/>
      <c r="K175" s="184"/>
      <c r="L175" s="183"/>
      <c r="M175" s="183"/>
      <c r="N175" s="183"/>
      <c r="O175" s="183"/>
      <c r="P175" s="183"/>
    </row>
    <row r="176" spans="1:33" x14ac:dyDescent="0.2">
      <c r="B176" s="137"/>
      <c r="C176" s="136"/>
      <c r="D176" s="184"/>
      <c r="E176" s="184"/>
      <c r="F176" s="184"/>
      <c r="G176" s="184"/>
      <c r="H176" s="184"/>
      <c r="I176" s="184"/>
      <c r="J176" s="184"/>
      <c r="K176" s="184"/>
      <c r="L176" s="183"/>
      <c r="M176" s="183"/>
      <c r="N176" s="183"/>
      <c r="O176" s="183"/>
      <c r="P176" s="183"/>
    </row>
    <row r="177" spans="2:16" x14ac:dyDescent="0.2">
      <c r="B177" s="137"/>
      <c r="C177" s="136"/>
      <c r="D177" s="184"/>
      <c r="E177" s="184"/>
      <c r="F177" s="184"/>
      <c r="G177" s="184"/>
      <c r="H177" s="184"/>
      <c r="I177" s="184"/>
      <c r="J177" s="184"/>
      <c r="K177" s="184"/>
      <c r="L177" s="183"/>
      <c r="M177" s="183"/>
      <c r="N177" s="183"/>
      <c r="O177" s="183"/>
      <c r="P177" s="183"/>
    </row>
    <row r="178" spans="2:16" x14ac:dyDescent="0.2">
      <c r="B178" s="137"/>
      <c r="C178" s="136"/>
      <c r="D178" s="184"/>
      <c r="E178" s="184"/>
      <c r="F178" s="184"/>
      <c r="G178" s="184"/>
      <c r="H178" s="184"/>
      <c r="I178" s="184"/>
      <c r="J178" s="184"/>
      <c r="K178" s="184"/>
      <c r="L178" s="183"/>
      <c r="M178" s="183"/>
      <c r="N178" s="183"/>
      <c r="O178" s="183"/>
      <c r="P178" s="183"/>
    </row>
    <row r="179" spans="2:16" x14ac:dyDescent="0.2">
      <c r="B179" s="137"/>
      <c r="C179" s="136"/>
      <c r="D179" s="184"/>
      <c r="E179" s="184"/>
      <c r="F179" s="184"/>
      <c r="G179" s="184"/>
      <c r="H179" s="184"/>
      <c r="I179" s="184"/>
      <c r="J179" s="184"/>
      <c r="K179" s="184"/>
      <c r="L179" s="183"/>
      <c r="M179" s="183"/>
      <c r="N179" s="183"/>
      <c r="O179" s="183"/>
      <c r="P179" s="183"/>
    </row>
    <row r="180" spans="2:16" x14ac:dyDescent="0.2">
      <c r="B180" s="137"/>
      <c r="C180" s="136"/>
      <c r="D180" s="184"/>
      <c r="E180" s="184"/>
      <c r="F180" s="184"/>
      <c r="G180" s="184"/>
      <c r="H180" s="184"/>
      <c r="I180" s="184"/>
      <c r="J180" s="184"/>
      <c r="K180" s="184"/>
      <c r="L180" s="183"/>
      <c r="M180" s="183"/>
      <c r="N180" s="183"/>
      <c r="O180" s="183"/>
      <c r="P180" s="183"/>
    </row>
    <row r="181" spans="2:16" x14ac:dyDescent="0.2">
      <c r="B181" s="137"/>
      <c r="C181" s="136"/>
      <c r="D181" s="184"/>
      <c r="E181" s="184"/>
      <c r="F181" s="184"/>
      <c r="G181" s="184"/>
      <c r="H181" s="184"/>
      <c r="I181" s="184"/>
      <c r="J181" s="184"/>
      <c r="K181" s="184"/>
      <c r="L181" s="183"/>
      <c r="M181" s="183"/>
      <c r="N181" s="183"/>
      <c r="O181" s="183"/>
      <c r="P181" s="183"/>
    </row>
    <row r="182" spans="2:16" x14ac:dyDescent="0.2">
      <c r="B182" s="137"/>
      <c r="C182" s="136"/>
      <c r="D182" s="184"/>
      <c r="E182" s="184"/>
      <c r="F182" s="184"/>
      <c r="G182" s="184"/>
      <c r="H182" s="184"/>
      <c r="I182" s="184"/>
      <c r="J182" s="184"/>
      <c r="K182" s="184"/>
      <c r="L182" s="183"/>
      <c r="M182" s="183"/>
      <c r="N182" s="183"/>
      <c r="O182" s="183"/>
      <c r="P182" s="183"/>
    </row>
    <row r="183" spans="2:16" x14ac:dyDescent="0.2">
      <c r="B183" s="137"/>
      <c r="C183" s="136"/>
      <c r="D183" s="184"/>
      <c r="E183" s="184"/>
      <c r="F183" s="184"/>
      <c r="G183" s="184"/>
      <c r="H183" s="184"/>
      <c r="I183" s="184"/>
      <c r="J183" s="184"/>
      <c r="K183" s="184"/>
      <c r="L183" s="183"/>
      <c r="M183" s="183"/>
      <c r="N183" s="183"/>
      <c r="O183" s="183"/>
      <c r="P183" s="183"/>
    </row>
    <row r="184" spans="2:16" x14ac:dyDescent="0.2">
      <c r="B184" s="137"/>
      <c r="C184" s="136"/>
      <c r="D184" s="184"/>
      <c r="E184" s="184"/>
      <c r="F184" s="184"/>
      <c r="G184" s="184"/>
      <c r="H184" s="184"/>
      <c r="I184" s="184"/>
      <c r="J184" s="184"/>
      <c r="K184" s="184"/>
      <c r="L184" s="183"/>
      <c r="M184" s="183"/>
      <c r="N184" s="183"/>
      <c r="O184" s="183"/>
      <c r="P184" s="183"/>
    </row>
    <row r="185" spans="2:16" x14ac:dyDescent="0.2">
      <c r="B185" s="137"/>
      <c r="C185" s="136"/>
      <c r="D185" s="184"/>
      <c r="E185" s="184"/>
      <c r="F185" s="184"/>
      <c r="G185" s="184"/>
      <c r="H185" s="184"/>
      <c r="I185" s="184"/>
      <c r="J185" s="184"/>
      <c r="K185" s="184"/>
      <c r="L185" s="183"/>
      <c r="M185" s="183"/>
      <c r="N185" s="183"/>
      <c r="O185" s="183"/>
      <c r="P185" s="183"/>
    </row>
    <row r="186" spans="2:16" x14ac:dyDescent="0.2">
      <c r="B186" s="137"/>
      <c r="C186" s="169" t="s">
        <v>208</v>
      </c>
      <c r="D186" s="184"/>
      <c r="E186" s="184"/>
      <c r="F186" s="184"/>
      <c r="G186" s="184"/>
      <c r="H186" s="184"/>
      <c r="I186" s="184"/>
      <c r="J186" s="184"/>
      <c r="K186" s="184"/>
      <c r="L186" s="183"/>
      <c r="M186" s="183"/>
      <c r="N186" s="183"/>
      <c r="O186" s="183"/>
      <c r="P186" s="183"/>
    </row>
    <row r="187" spans="2:16" x14ac:dyDescent="0.2">
      <c r="B187" s="137"/>
      <c r="C187" s="169"/>
      <c r="D187" s="184"/>
      <c r="E187" s="184"/>
      <c r="F187" s="184"/>
      <c r="G187" s="184"/>
      <c r="H187" s="184"/>
      <c r="I187" s="184"/>
      <c r="J187" s="184"/>
      <c r="K187" s="184"/>
      <c r="L187" s="183"/>
      <c r="M187" s="183"/>
      <c r="N187" s="183"/>
      <c r="O187" s="183"/>
      <c r="P187" s="183"/>
    </row>
    <row r="188" spans="2:16" x14ac:dyDescent="0.2">
      <c r="B188" s="137"/>
      <c r="C188" s="152" t="s">
        <v>209</v>
      </c>
      <c r="D188" s="184"/>
      <c r="E188" s="184"/>
      <c r="F188" s="184"/>
      <c r="G188" s="184"/>
      <c r="H188" s="184"/>
      <c r="I188" s="184"/>
      <c r="J188" s="184"/>
      <c r="K188" s="184"/>
      <c r="L188" s="183"/>
      <c r="M188" s="183"/>
      <c r="N188" s="183"/>
      <c r="O188" s="183"/>
      <c r="P188" s="183"/>
    </row>
    <row r="189" spans="2:16" x14ac:dyDescent="0.2">
      <c r="B189" s="137"/>
      <c r="C189" s="136"/>
      <c r="D189" s="184"/>
      <c r="E189" s="184"/>
      <c r="F189" s="184"/>
      <c r="G189" s="184"/>
      <c r="H189" s="184"/>
      <c r="I189" s="184"/>
      <c r="J189" s="184"/>
      <c r="K189" s="184"/>
      <c r="L189" s="183"/>
      <c r="M189" s="183"/>
      <c r="N189" s="183"/>
      <c r="O189" s="183"/>
      <c r="P189" s="183"/>
    </row>
    <row r="190" spans="2:16" x14ac:dyDescent="0.2">
      <c r="B190" s="137"/>
      <c r="D190" s="431" t="s">
        <v>192</v>
      </c>
      <c r="E190" s="432"/>
      <c r="F190" s="432"/>
      <c r="G190" s="432"/>
      <c r="H190" s="432"/>
      <c r="I190" s="433"/>
      <c r="J190" s="403">
        <v>2020</v>
      </c>
      <c r="K190" s="403"/>
      <c r="L190" s="403"/>
      <c r="M190" s="416">
        <v>2019</v>
      </c>
      <c r="N190" s="417"/>
      <c r="O190" s="418"/>
    </row>
    <row r="191" spans="2:16" x14ac:dyDescent="0.2">
      <c r="B191" s="137"/>
      <c r="D191" s="396" t="s">
        <v>278</v>
      </c>
      <c r="E191" s="396"/>
      <c r="F191" s="396"/>
      <c r="G191" s="396"/>
      <c r="H191" s="396"/>
      <c r="I191" s="396"/>
      <c r="J191" s="395">
        <v>1471737.95</v>
      </c>
      <c r="K191" s="396"/>
      <c r="L191" s="396"/>
      <c r="M191" s="395">
        <v>1214236.28</v>
      </c>
      <c r="N191" s="396"/>
      <c r="O191" s="396"/>
    </row>
    <row r="192" spans="2:16" x14ac:dyDescent="0.2">
      <c r="B192" s="137"/>
      <c r="D192" s="396" t="s">
        <v>279</v>
      </c>
      <c r="E192" s="396"/>
      <c r="F192" s="396"/>
      <c r="G192" s="396"/>
      <c r="H192" s="396"/>
      <c r="I192" s="396"/>
      <c r="J192" s="395">
        <v>3949506</v>
      </c>
      <c r="K192" s="396"/>
      <c r="L192" s="396"/>
      <c r="M192" s="395">
        <v>3949506</v>
      </c>
      <c r="N192" s="396"/>
      <c r="O192" s="396"/>
    </row>
    <row r="193" spans="2:16" x14ac:dyDescent="0.2">
      <c r="B193" s="137"/>
      <c r="D193" s="396" t="s">
        <v>280</v>
      </c>
      <c r="E193" s="396"/>
      <c r="F193" s="396"/>
      <c r="G193" s="396"/>
      <c r="H193" s="396"/>
      <c r="I193" s="396"/>
      <c r="J193" s="395">
        <v>11656345.619999999</v>
      </c>
      <c r="K193" s="396"/>
      <c r="L193" s="396"/>
      <c r="M193" s="395">
        <v>11049345.619999999</v>
      </c>
      <c r="N193" s="396"/>
      <c r="O193" s="396"/>
    </row>
    <row r="194" spans="2:16" x14ac:dyDescent="0.2">
      <c r="B194" s="137"/>
      <c r="D194" s="396" t="s">
        <v>281</v>
      </c>
      <c r="E194" s="396"/>
      <c r="F194" s="396"/>
      <c r="G194" s="396"/>
      <c r="H194" s="396"/>
      <c r="I194" s="396"/>
      <c r="J194" s="395">
        <v>5667963.4800000004</v>
      </c>
      <c r="K194" s="396"/>
      <c r="L194" s="396"/>
      <c r="M194" s="395">
        <v>4278638.34</v>
      </c>
      <c r="N194" s="396"/>
      <c r="O194" s="396"/>
    </row>
    <row r="195" spans="2:16" x14ac:dyDescent="0.2">
      <c r="B195" s="137"/>
      <c r="D195" s="425" t="s">
        <v>277</v>
      </c>
      <c r="E195" s="425"/>
      <c r="F195" s="425"/>
      <c r="G195" s="425"/>
      <c r="H195" s="425"/>
      <c r="I195" s="425"/>
      <c r="J195" s="263">
        <f>SUM(J191:L194)</f>
        <v>22745553.050000001</v>
      </c>
      <c r="K195" s="263"/>
      <c r="L195" s="263"/>
      <c r="M195" s="263">
        <f>SUM(M191:O194)</f>
        <v>20491726.239999998</v>
      </c>
      <c r="N195" s="263"/>
      <c r="O195" s="263"/>
    </row>
    <row r="196" spans="2:16" x14ac:dyDescent="0.2">
      <c r="B196" s="137"/>
      <c r="D196" s="396" t="s">
        <v>282</v>
      </c>
      <c r="E196" s="396"/>
      <c r="F196" s="396"/>
      <c r="G196" s="396"/>
      <c r="H196" s="396"/>
      <c r="I196" s="396"/>
      <c r="J196" s="395">
        <v>0</v>
      </c>
      <c r="K196" s="396"/>
      <c r="L196" s="396"/>
      <c r="M196" s="395">
        <v>0</v>
      </c>
      <c r="N196" s="396"/>
      <c r="O196" s="396"/>
    </row>
    <row r="197" spans="2:16" x14ac:dyDescent="0.2">
      <c r="B197" s="137"/>
      <c r="D197" s="396" t="s">
        <v>283</v>
      </c>
      <c r="E197" s="396"/>
      <c r="F197" s="396"/>
      <c r="G197" s="396"/>
      <c r="H197" s="396"/>
      <c r="I197" s="396"/>
      <c r="J197" s="395">
        <v>0</v>
      </c>
      <c r="K197" s="396"/>
      <c r="L197" s="396"/>
      <c r="M197" s="395">
        <v>0</v>
      </c>
      <c r="N197" s="396"/>
      <c r="O197" s="396"/>
    </row>
    <row r="198" spans="2:16" x14ac:dyDescent="0.2">
      <c r="B198" s="137"/>
      <c r="D198" s="425" t="s">
        <v>284</v>
      </c>
      <c r="E198" s="425"/>
      <c r="F198" s="425"/>
      <c r="G198" s="425"/>
      <c r="H198" s="425"/>
      <c r="I198" s="425"/>
      <c r="J198" s="263">
        <f>SUM(J196:L197)</f>
        <v>0</v>
      </c>
      <c r="K198" s="263"/>
      <c r="L198" s="263"/>
      <c r="M198" s="263">
        <f>SUM(M196:O197)</f>
        <v>0</v>
      </c>
      <c r="N198" s="263"/>
      <c r="O198" s="263"/>
    </row>
    <row r="199" spans="2:16" x14ac:dyDescent="0.2">
      <c r="B199" s="137"/>
      <c r="D199" s="396" t="s">
        <v>285</v>
      </c>
      <c r="E199" s="396"/>
      <c r="F199" s="396"/>
      <c r="G199" s="396"/>
      <c r="H199" s="396"/>
      <c r="I199" s="396"/>
      <c r="J199" s="395">
        <v>3882107.24</v>
      </c>
      <c r="K199" s="396"/>
      <c r="L199" s="396"/>
      <c r="M199" s="395">
        <v>3882107.24</v>
      </c>
      <c r="N199" s="396"/>
      <c r="O199" s="396"/>
    </row>
    <row r="200" spans="2:16" x14ac:dyDescent="0.2">
      <c r="B200" s="137"/>
      <c r="D200" s="425" t="s">
        <v>286</v>
      </c>
      <c r="E200" s="425"/>
      <c r="F200" s="425"/>
      <c r="G200" s="425"/>
      <c r="H200" s="425"/>
      <c r="I200" s="425"/>
      <c r="J200" s="263">
        <f>SUM(J199)</f>
        <v>3882107.24</v>
      </c>
      <c r="K200" s="263"/>
      <c r="L200" s="263"/>
      <c r="M200" s="263">
        <f>SUM(M199)</f>
        <v>3882107.24</v>
      </c>
      <c r="N200" s="263"/>
      <c r="O200" s="263"/>
    </row>
    <row r="201" spans="2:16" x14ac:dyDescent="0.2">
      <c r="B201" s="137"/>
      <c r="D201" s="466" t="s">
        <v>193</v>
      </c>
      <c r="E201" s="467"/>
      <c r="F201" s="467"/>
      <c r="G201" s="467"/>
      <c r="H201" s="467"/>
      <c r="I201" s="468"/>
      <c r="J201" s="263">
        <f>SUM(J195,J198,J200)</f>
        <v>26627660.289999999</v>
      </c>
      <c r="K201" s="263"/>
      <c r="L201" s="263"/>
      <c r="M201" s="263">
        <f>SUM(M195,M198,M200)</f>
        <v>24373833.479999997</v>
      </c>
      <c r="N201" s="263"/>
      <c r="O201" s="263"/>
    </row>
    <row r="202" spans="2:16" x14ac:dyDescent="0.2">
      <c r="B202" s="137"/>
      <c r="C202" s="136"/>
      <c r="D202" s="184"/>
      <c r="E202" s="184"/>
      <c r="F202" s="184"/>
      <c r="G202" s="184"/>
      <c r="H202" s="184"/>
      <c r="I202" s="184"/>
      <c r="J202" s="184"/>
      <c r="K202" s="184"/>
      <c r="L202" s="183"/>
      <c r="M202" s="183"/>
      <c r="N202" s="183"/>
      <c r="O202" s="183"/>
      <c r="P202" s="183"/>
    </row>
    <row r="203" spans="2:16" x14ac:dyDescent="0.2">
      <c r="B203" s="137"/>
      <c r="C203" s="169" t="s">
        <v>210</v>
      </c>
      <c r="D203" s="184"/>
      <c r="E203" s="184"/>
      <c r="F203" s="184"/>
      <c r="G203" s="184"/>
      <c r="H203" s="184"/>
      <c r="I203" s="184"/>
      <c r="J203" s="184"/>
      <c r="K203" s="184"/>
      <c r="L203" s="183"/>
      <c r="M203" s="183"/>
      <c r="N203" s="183"/>
      <c r="O203" s="183"/>
      <c r="P203" s="183"/>
    </row>
    <row r="204" spans="2:16" x14ac:dyDescent="0.2">
      <c r="B204" s="137"/>
      <c r="C204" s="169"/>
      <c r="D204" s="184"/>
      <c r="E204" s="184"/>
      <c r="F204" s="184"/>
      <c r="G204" s="184"/>
      <c r="H204" s="184"/>
      <c r="I204" s="184"/>
      <c r="J204" s="184"/>
      <c r="K204" s="184"/>
      <c r="L204" s="183"/>
      <c r="M204" s="183"/>
      <c r="N204" s="183"/>
      <c r="O204" s="183"/>
      <c r="P204" s="183"/>
    </row>
    <row r="205" spans="2:16" x14ac:dyDescent="0.2">
      <c r="B205" s="137"/>
      <c r="C205" s="152" t="s">
        <v>209</v>
      </c>
      <c r="D205" s="184"/>
      <c r="E205" s="184"/>
      <c r="F205" s="184"/>
      <c r="G205" s="184"/>
      <c r="H205" s="184"/>
      <c r="I205" s="184"/>
      <c r="J205" s="184"/>
      <c r="K205" s="184"/>
      <c r="L205" s="183"/>
      <c r="M205" s="183"/>
      <c r="N205" s="183"/>
      <c r="O205" s="183"/>
      <c r="P205" s="183"/>
    </row>
    <row r="206" spans="2:16" x14ac:dyDescent="0.2">
      <c r="B206" s="137"/>
      <c r="C206" s="136"/>
      <c r="D206" s="184"/>
      <c r="E206" s="184"/>
      <c r="F206" s="184"/>
      <c r="G206" s="184"/>
      <c r="H206" s="184"/>
      <c r="I206" s="184"/>
      <c r="J206" s="184"/>
      <c r="K206" s="184"/>
      <c r="L206" s="183"/>
      <c r="M206" s="183"/>
      <c r="N206" s="183"/>
      <c r="O206" s="183"/>
      <c r="P206" s="183"/>
    </row>
    <row r="207" spans="2:16" x14ac:dyDescent="0.2">
      <c r="B207" s="137"/>
      <c r="C207" s="136"/>
      <c r="D207" s="431" t="s">
        <v>192</v>
      </c>
      <c r="E207" s="432"/>
      <c r="F207" s="432"/>
      <c r="G207" s="432"/>
      <c r="H207" s="432"/>
      <c r="I207" s="433"/>
      <c r="J207" s="403">
        <v>2020</v>
      </c>
      <c r="K207" s="403"/>
      <c r="L207" s="403"/>
      <c r="M207" s="416">
        <v>2019</v>
      </c>
      <c r="N207" s="417"/>
      <c r="O207" s="418"/>
    </row>
    <row r="208" spans="2:16" x14ac:dyDescent="0.2">
      <c r="B208" s="137"/>
      <c r="C208" s="136"/>
      <c r="D208" s="400"/>
      <c r="E208" s="465"/>
      <c r="F208" s="465"/>
      <c r="G208" s="465"/>
      <c r="H208" s="465"/>
      <c r="I208" s="401"/>
      <c r="J208" s="395">
        <v>0</v>
      </c>
      <c r="K208" s="469"/>
      <c r="L208" s="469"/>
      <c r="M208" s="408">
        <v>0</v>
      </c>
      <c r="N208" s="470"/>
      <c r="O208" s="471"/>
    </row>
    <row r="209" spans="1:33" x14ac:dyDescent="0.2">
      <c r="B209" s="137"/>
      <c r="C209" s="136"/>
      <c r="D209" s="184"/>
      <c r="E209" s="184"/>
      <c r="F209" s="184"/>
      <c r="G209" s="184"/>
      <c r="H209" s="184"/>
      <c r="I209" s="184"/>
      <c r="J209" s="184"/>
      <c r="K209" s="184"/>
      <c r="L209" s="183"/>
      <c r="M209" s="183"/>
      <c r="N209" s="183"/>
      <c r="O209" s="183"/>
      <c r="P209" s="183"/>
    </row>
    <row r="210" spans="1:33" ht="14.25" customHeight="1" x14ac:dyDescent="0.2">
      <c r="A210" s="118"/>
      <c r="B210" s="170" t="s">
        <v>190</v>
      </c>
      <c r="C210" s="118" t="s">
        <v>22</v>
      </c>
    </row>
    <row r="211" spans="1:33" ht="14.25" customHeight="1" x14ac:dyDescent="0.2">
      <c r="A211" s="118"/>
      <c r="B211" s="170"/>
      <c r="C211" s="118"/>
    </row>
    <row r="212" spans="1:33" s="109" customFormat="1" ht="14.25" customHeight="1" x14ac:dyDescent="0.2">
      <c r="A212" s="173"/>
      <c r="B212" s="140" t="s">
        <v>88</v>
      </c>
      <c r="C212" s="390" t="s">
        <v>73</v>
      </c>
      <c r="D212" s="390"/>
      <c r="E212" s="390"/>
      <c r="F212" s="390"/>
      <c r="G212" s="390"/>
      <c r="H212" s="390"/>
      <c r="I212" s="390"/>
      <c r="J212" s="390"/>
      <c r="K212" s="390"/>
      <c r="L212" s="390"/>
      <c r="M212" s="390"/>
      <c r="N212" s="390"/>
      <c r="O212" s="390"/>
      <c r="P212" s="390"/>
      <c r="T212" s="107"/>
      <c r="U212" s="107"/>
      <c r="V212" s="107"/>
      <c r="W212" s="107"/>
      <c r="X212" s="107"/>
      <c r="Y212" s="107"/>
      <c r="Z212" s="107"/>
      <c r="AA212" s="107"/>
      <c r="AB212" s="107"/>
      <c r="AC212" s="107"/>
      <c r="AD212" s="107"/>
      <c r="AE212" s="107"/>
      <c r="AF212" s="107"/>
      <c r="AG212" s="107"/>
    </row>
    <row r="213" spans="1:33" s="109" customFormat="1" ht="14.25" customHeight="1" x14ac:dyDescent="0.2">
      <c r="A213" s="173"/>
      <c r="B213" s="182"/>
      <c r="C213" s="390"/>
      <c r="D213" s="390"/>
      <c r="E213" s="390"/>
      <c r="F213" s="390"/>
      <c r="G213" s="390"/>
      <c r="H213" s="390"/>
      <c r="I213" s="390"/>
      <c r="J213" s="390"/>
      <c r="K213" s="390"/>
      <c r="L213" s="390"/>
      <c r="M213" s="390"/>
      <c r="N213" s="390"/>
      <c r="O213" s="390"/>
      <c r="P213" s="390"/>
      <c r="T213" s="107"/>
      <c r="U213" s="107"/>
      <c r="V213" s="107"/>
      <c r="W213" s="107"/>
      <c r="X213" s="107"/>
      <c r="Y213" s="107"/>
      <c r="Z213" s="107"/>
      <c r="AA213" s="107"/>
      <c r="AB213" s="107"/>
      <c r="AC213" s="107"/>
      <c r="AD213" s="107"/>
      <c r="AE213" s="107"/>
      <c r="AF213" s="107"/>
      <c r="AG213" s="107"/>
    </row>
    <row r="214" spans="1:33" ht="14.25" customHeight="1" x14ac:dyDescent="0.2">
      <c r="A214" s="132"/>
      <c r="B214" s="141"/>
      <c r="C214" s="133"/>
      <c r="D214" s="133"/>
      <c r="E214" s="133"/>
      <c r="F214" s="133"/>
      <c r="G214" s="133"/>
      <c r="H214" s="133"/>
      <c r="I214" s="133"/>
      <c r="J214" s="133"/>
      <c r="K214" s="133"/>
      <c r="L214" s="133"/>
      <c r="M214" s="133"/>
      <c r="N214" s="133"/>
      <c r="O214" s="133"/>
      <c r="P214" s="133"/>
    </row>
    <row r="215" spans="1:33" ht="14.25" customHeight="1" x14ac:dyDescent="0.2">
      <c r="A215" s="114"/>
      <c r="B215" s="170" t="s">
        <v>190</v>
      </c>
      <c r="C215" s="118" t="s">
        <v>23</v>
      </c>
    </row>
    <row r="216" spans="1:33" ht="14.25" customHeight="1" x14ac:dyDescent="0.2">
      <c r="A216" s="114"/>
      <c r="B216" s="170"/>
      <c r="C216" s="118"/>
    </row>
    <row r="217" spans="1:33" s="178" customFormat="1" ht="14.25" customHeight="1" x14ac:dyDescent="0.2">
      <c r="A217" s="180"/>
      <c r="B217" s="181" t="s">
        <v>87</v>
      </c>
      <c r="C217" s="448" t="s">
        <v>74</v>
      </c>
      <c r="D217" s="448"/>
      <c r="E217" s="448"/>
      <c r="F217" s="448"/>
      <c r="G217" s="448"/>
      <c r="H217" s="448"/>
      <c r="I217" s="448"/>
      <c r="J217" s="448"/>
      <c r="K217" s="448"/>
      <c r="L217" s="448"/>
      <c r="M217" s="448"/>
      <c r="N217" s="448"/>
      <c r="O217" s="448"/>
      <c r="P217" s="448"/>
      <c r="T217" s="107"/>
      <c r="U217" s="107"/>
      <c r="V217" s="107"/>
      <c r="W217" s="107"/>
      <c r="X217" s="107"/>
      <c r="Y217" s="107"/>
      <c r="Z217" s="107"/>
      <c r="AA217" s="107"/>
      <c r="AB217" s="107"/>
      <c r="AC217" s="107"/>
      <c r="AD217" s="107"/>
      <c r="AE217" s="107"/>
      <c r="AF217" s="107"/>
      <c r="AG217" s="107"/>
    </row>
    <row r="218" spans="1:33" s="178" customFormat="1" ht="14.25" customHeight="1" x14ac:dyDescent="0.2">
      <c r="A218" s="180"/>
      <c r="B218" s="179"/>
      <c r="C218" s="448"/>
      <c r="D218" s="448"/>
      <c r="E218" s="448"/>
      <c r="F218" s="448"/>
      <c r="G218" s="448"/>
      <c r="H218" s="448"/>
      <c r="I218" s="448"/>
      <c r="J218" s="448"/>
      <c r="K218" s="448"/>
      <c r="L218" s="448"/>
      <c r="M218" s="448"/>
      <c r="N218" s="448"/>
      <c r="O218" s="448"/>
      <c r="P218" s="448"/>
      <c r="T218" s="107"/>
      <c r="U218" s="107"/>
      <c r="V218" s="107"/>
      <c r="W218" s="107"/>
      <c r="X218" s="107"/>
      <c r="Y218" s="107"/>
      <c r="Z218" s="107"/>
      <c r="AA218" s="107"/>
      <c r="AB218" s="107"/>
      <c r="AC218" s="107"/>
      <c r="AD218" s="107"/>
      <c r="AE218" s="107"/>
      <c r="AF218" s="107"/>
      <c r="AG218" s="107"/>
    </row>
    <row r="223" spans="1:33" x14ac:dyDescent="0.2">
      <c r="A223" s="118"/>
      <c r="B223" s="177" t="s">
        <v>211</v>
      </c>
    </row>
    <row r="224" spans="1:33" x14ac:dyDescent="0.2">
      <c r="A224" s="118"/>
      <c r="B224" s="177"/>
    </row>
    <row r="225" spans="1:30" s="109" customFormat="1" ht="11.25" customHeight="1" x14ac:dyDescent="0.2">
      <c r="A225" s="173"/>
      <c r="B225" s="140" t="s">
        <v>84</v>
      </c>
      <c r="C225" s="390" t="s">
        <v>75</v>
      </c>
      <c r="D225" s="390"/>
      <c r="E225" s="390"/>
      <c r="F225" s="390"/>
      <c r="G225" s="390"/>
      <c r="H225" s="390"/>
      <c r="I225" s="390"/>
      <c r="J225" s="390"/>
      <c r="K225" s="390"/>
      <c r="L225" s="390"/>
      <c r="M225" s="390"/>
      <c r="N225" s="390"/>
      <c r="O225" s="390"/>
      <c r="P225" s="390"/>
    </row>
    <row r="226" spans="1:30" s="109" customFormat="1" ht="11.25" x14ac:dyDescent="0.2">
      <c r="A226" s="173"/>
      <c r="B226" s="140"/>
      <c r="C226" s="390"/>
      <c r="D226" s="390"/>
      <c r="E226" s="390"/>
      <c r="F226" s="390"/>
      <c r="G226" s="390"/>
      <c r="H226" s="390"/>
      <c r="I226" s="390"/>
      <c r="J226" s="390"/>
      <c r="K226" s="390"/>
      <c r="L226" s="390"/>
      <c r="M226" s="390"/>
      <c r="N226" s="390"/>
      <c r="O226" s="390"/>
      <c r="P226" s="390"/>
    </row>
    <row r="227" spans="1:30" s="109" customFormat="1" ht="11.25" x14ac:dyDescent="0.2">
      <c r="A227" s="173"/>
      <c r="B227" s="176"/>
      <c r="C227" s="174"/>
      <c r="D227" s="174"/>
      <c r="E227" s="174"/>
      <c r="F227" s="174"/>
      <c r="G227" s="174"/>
      <c r="H227" s="174"/>
      <c r="I227" s="174"/>
      <c r="J227" s="174"/>
      <c r="K227" s="174"/>
      <c r="L227" s="174"/>
      <c r="M227" s="174"/>
      <c r="N227" s="174"/>
      <c r="O227" s="174"/>
      <c r="P227" s="174"/>
    </row>
    <row r="228" spans="1:30" s="109" customFormat="1" ht="11.25" customHeight="1" x14ac:dyDescent="0.2">
      <c r="A228" s="173"/>
      <c r="B228" s="140" t="s">
        <v>83</v>
      </c>
      <c r="C228" s="390" t="s">
        <v>76</v>
      </c>
      <c r="D228" s="390"/>
      <c r="E228" s="390"/>
      <c r="F228" s="390"/>
      <c r="G228" s="390"/>
      <c r="H228" s="390"/>
      <c r="I228" s="390"/>
      <c r="J228" s="390"/>
      <c r="K228" s="390"/>
      <c r="L228" s="390"/>
      <c r="M228" s="390"/>
      <c r="N228" s="390"/>
      <c r="O228" s="390"/>
      <c r="P228" s="390"/>
    </row>
    <row r="229" spans="1:30" s="109" customFormat="1" ht="11.25" x14ac:dyDescent="0.2">
      <c r="A229" s="128"/>
      <c r="B229" s="138"/>
      <c r="C229" s="390"/>
      <c r="D229" s="390"/>
      <c r="E229" s="390"/>
      <c r="F229" s="390"/>
      <c r="G229" s="390"/>
      <c r="H229" s="390"/>
      <c r="I229" s="390"/>
      <c r="J229" s="390"/>
      <c r="K229" s="390"/>
      <c r="L229" s="390"/>
      <c r="M229" s="390"/>
      <c r="N229" s="390"/>
      <c r="O229" s="390"/>
      <c r="P229" s="390"/>
    </row>
    <row r="230" spans="1:30" s="109" customFormat="1" ht="11.25" x14ac:dyDescent="0.2">
      <c r="A230" s="128"/>
      <c r="B230" s="175"/>
      <c r="C230" s="174"/>
      <c r="D230" s="174"/>
      <c r="E230" s="174"/>
      <c r="F230" s="174"/>
      <c r="G230" s="174"/>
      <c r="H230" s="174"/>
      <c r="I230" s="174"/>
      <c r="J230" s="174"/>
      <c r="K230" s="174"/>
      <c r="L230" s="174"/>
      <c r="M230" s="174"/>
      <c r="N230" s="174"/>
      <c r="O230" s="174"/>
      <c r="P230" s="174"/>
    </row>
    <row r="231" spans="1:30" s="109" customFormat="1" ht="11.25" customHeight="1" x14ac:dyDescent="0.2">
      <c r="A231" s="173"/>
      <c r="B231" s="172" t="s">
        <v>86</v>
      </c>
      <c r="C231" s="390" t="s">
        <v>77</v>
      </c>
      <c r="D231" s="390"/>
      <c r="E231" s="390"/>
      <c r="F231" s="390"/>
      <c r="G231" s="390"/>
      <c r="H231" s="390"/>
      <c r="I231" s="390"/>
      <c r="J231" s="390"/>
      <c r="K231" s="390"/>
      <c r="L231" s="390"/>
      <c r="M231" s="390"/>
      <c r="N231" s="390"/>
      <c r="O231" s="390"/>
      <c r="P231" s="390"/>
    </row>
    <row r="232" spans="1:30" s="109" customFormat="1" ht="11.25" x14ac:dyDescent="0.2">
      <c r="A232" s="171"/>
      <c r="B232" s="160"/>
      <c r="C232" s="390"/>
      <c r="D232" s="390"/>
      <c r="E232" s="390"/>
      <c r="F232" s="390"/>
      <c r="G232" s="390"/>
      <c r="H232" s="390"/>
      <c r="I232" s="390"/>
      <c r="J232" s="390"/>
      <c r="K232" s="390"/>
      <c r="L232" s="390"/>
      <c r="M232" s="390"/>
      <c r="N232" s="390"/>
      <c r="O232" s="390"/>
      <c r="P232" s="390"/>
    </row>
    <row r="233" spans="1:30" s="109" customFormat="1" x14ac:dyDescent="0.2">
      <c r="A233" s="171"/>
      <c r="B233" s="166"/>
      <c r="C233" s="166"/>
      <c r="D233" s="166"/>
      <c r="E233" s="166"/>
      <c r="F233" s="166"/>
      <c r="G233" s="166"/>
      <c r="H233" s="166"/>
      <c r="I233" s="166"/>
      <c r="J233" s="166"/>
      <c r="K233" s="166"/>
      <c r="L233" s="166"/>
      <c r="M233" s="166"/>
      <c r="N233" s="166"/>
      <c r="O233" s="166"/>
      <c r="P233" s="166"/>
      <c r="Q233" s="166"/>
    </row>
    <row r="234" spans="1:30" ht="12" customHeight="1" x14ac:dyDescent="0.2">
      <c r="A234" s="168"/>
      <c r="B234" s="166"/>
      <c r="C234" s="436" t="s">
        <v>212</v>
      </c>
      <c r="D234" s="436"/>
      <c r="E234" s="436"/>
      <c r="F234" s="436"/>
      <c r="G234" s="436"/>
      <c r="H234" s="436"/>
      <c r="I234" s="436"/>
      <c r="J234" s="436"/>
      <c r="K234" s="436"/>
      <c r="L234" s="436"/>
      <c r="M234" s="436"/>
      <c r="N234" s="436"/>
      <c r="O234" s="436"/>
      <c r="P234" s="436"/>
    </row>
    <row r="235" spans="1:30" x14ac:dyDescent="0.2">
      <c r="A235" s="168"/>
      <c r="B235" s="166"/>
      <c r="C235" s="436"/>
      <c r="D235" s="436"/>
      <c r="E235" s="436"/>
      <c r="F235" s="436"/>
      <c r="G235" s="436"/>
      <c r="H235" s="436"/>
      <c r="I235" s="436"/>
      <c r="J235" s="436"/>
      <c r="K235" s="436"/>
      <c r="L235" s="436"/>
      <c r="M235" s="436"/>
      <c r="N235" s="436"/>
      <c r="O235" s="436"/>
      <c r="P235" s="436"/>
    </row>
    <row r="236" spans="1:30" x14ac:dyDescent="0.2">
      <c r="A236" s="168"/>
      <c r="B236" s="166"/>
      <c r="C236" s="436"/>
      <c r="D236" s="436"/>
      <c r="E236" s="436"/>
      <c r="F236" s="436"/>
      <c r="G236" s="436"/>
      <c r="H236" s="436"/>
      <c r="I236" s="436"/>
      <c r="J236" s="436"/>
      <c r="K236" s="436"/>
      <c r="L236" s="436"/>
      <c r="M236" s="436"/>
      <c r="N236" s="436"/>
      <c r="O236" s="436"/>
      <c r="P236" s="436"/>
    </row>
    <row r="237" spans="1:30" x14ac:dyDescent="0.2">
      <c r="A237" s="168"/>
      <c r="B237" s="166"/>
      <c r="C237" s="133"/>
      <c r="D237" s="133"/>
      <c r="E237" s="133"/>
      <c r="F237" s="133"/>
      <c r="G237" s="133"/>
      <c r="H237" s="133"/>
      <c r="I237" s="133"/>
      <c r="J237" s="133"/>
      <c r="K237" s="133"/>
      <c r="L237" s="133"/>
      <c r="M237" s="133"/>
      <c r="N237" s="133"/>
      <c r="O237" s="133"/>
      <c r="P237" s="133"/>
      <c r="R237" s="109"/>
      <c r="S237" s="109"/>
      <c r="T237" s="109"/>
      <c r="U237" s="109"/>
      <c r="V237" s="109"/>
      <c r="W237" s="109"/>
      <c r="X237" s="109"/>
      <c r="Y237" s="109"/>
      <c r="Z237" s="109"/>
      <c r="AA237" s="109"/>
      <c r="AB237" s="109"/>
      <c r="AC237" s="109"/>
      <c r="AD237" s="109"/>
    </row>
    <row r="238" spans="1:30" x14ac:dyDescent="0.2">
      <c r="A238" s="168"/>
      <c r="B238" s="166"/>
      <c r="C238" s="133"/>
      <c r="D238" s="133"/>
      <c r="E238" s="438" t="s">
        <v>192</v>
      </c>
      <c r="F238" s="438"/>
      <c r="G238" s="438"/>
      <c r="H238" s="438"/>
      <c r="I238" s="403">
        <v>2020</v>
      </c>
      <c r="J238" s="403"/>
      <c r="K238" s="403"/>
      <c r="L238" s="403">
        <v>2019</v>
      </c>
      <c r="M238" s="403"/>
      <c r="N238" s="403"/>
      <c r="P238" s="133"/>
      <c r="R238" s="109"/>
      <c r="S238" s="109"/>
      <c r="T238" s="109"/>
      <c r="U238" s="109"/>
      <c r="V238" s="109"/>
      <c r="W238" s="109"/>
      <c r="X238" s="109"/>
      <c r="Y238" s="109"/>
      <c r="Z238" s="109"/>
      <c r="AA238" s="109"/>
      <c r="AB238" s="109"/>
      <c r="AC238" s="109"/>
      <c r="AD238" s="109"/>
    </row>
    <row r="239" spans="1:30" x14ac:dyDescent="0.2">
      <c r="A239" s="168"/>
      <c r="B239" s="166"/>
      <c r="C239" s="133"/>
      <c r="D239" s="133"/>
      <c r="E239" s="396" t="s">
        <v>287</v>
      </c>
      <c r="F239" s="396"/>
      <c r="G239" s="396"/>
      <c r="H239" s="396"/>
      <c r="I239" s="395">
        <v>5427014.4900000002</v>
      </c>
      <c r="J239" s="396"/>
      <c r="K239" s="396"/>
      <c r="L239" s="395">
        <v>1311461.78</v>
      </c>
      <c r="M239" s="396"/>
      <c r="N239" s="396"/>
      <c r="P239" s="133"/>
      <c r="R239" s="109"/>
      <c r="S239" s="109"/>
      <c r="T239" s="109"/>
      <c r="U239" s="109"/>
      <c r="V239" s="109"/>
      <c r="W239" s="109"/>
      <c r="X239" s="109"/>
      <c r="Y239" s="109"/>
      <c r="Z239" s="109"/>
      <c r="AA239" s="109"/>
      <c r="AB239" s="109"/>
      <c r="AC239" s="109"/>
      <c r="AD239" s="109"/>
    </row>
    <row r="240" spans="1:30" x14ac:dyDescent="0.2">
      <c r="A240" s="168"/>
      <c r="B240" s="166"/>
      <c r="C240" s="133"/>
      <c r="D240" s="133"/>
      <c r="E240" s="396" t="s">
        <v>289</v>
      </c>
      <c r="F240" s="396"/>
      <c r="G240" s="396"/>
      <c r="H240" s="396"/>
      <c r="I240" s="395">
        <v>0</v>
      </c>
      <c r="J240" s="396"/>
      <c r="K240" s="396"/>
      <c r="L240" s="395">
        <v>0</v>
      </c>
      <c r="M240" s="396"/>
      <c r="N240" s="396"/>
      <c r="P240" s="133"/>
      <c r="R240" s="109"/>
      <c r="S240" s="109"/>
      <c r="T240" s="109"/>
      <c r="U240" s="109"/>
      <c r="V240" s="109"/>
      <c r="W240" s="109"/>
      <c r="X240" s="109"/>
      <c r="Y240" s="109"/>
      <c r="Z240" s="109"/>
      <c r="AA240" s="109"/>
      <c r="AB240" s="109"/>
      <c r="AC240" s="109"/>
      <c r="AD240" s="109"/>
    </row>
    <row r="241" spans="1:30" x14ac:dyDescent="0.2">
      <c r="A241" s="168"/>
      <c r="B241" s="166"/>
      <c r="C241" s="133"/>
      <c r="D241" s="133"/>
      <c r="E241" s="397" t="s">
        <v>213</v>
      </c>
      <c r="F241" s="398"/>
      <c r="G241" s="398"/>
      <c r="H241" s="399"/>
      <c r="I241" s="267">
        <f>SUM(I239:K240)</f>
        <v>5427014.4900000002</v>
      </c>
      <c r="J241" s="267"/>
      <c r="K241" s="267"/>
      <c r="L241" s="267">
        <f>SUM(L239:N240)</f>
        <v>1311461.78</v>
      </c>
      <c r="M241" s="267"/>
      <c r="N241" s="267"/>
      <c r="P241" s="133"/>
      <c r="R241" s="109"/>
      <c r="S241" s="109"/>
      <c r="T241" s="109"/>
      <c r="U241" s="109"/>
      <c r="V241" s="109"/>
      <c r="W241" s="109"/>
      <c r="X241" s="109"/>
      <c r="Y241" s="109"/>
      <c r="Z241" s="109"/>
      <c r="AA241" s="109"/>
      <c r="AB241" s="109"/>
      <c r="AC241" s="109"/>
      <c r="AD241" s="109"/>
    </row>
    <row r="242" spans="1:30" x14ac:dyDescent="0.2">
      <c r="A242" s="168"/>
      <c r="B242" s="166"/>
      <c r="C242" s="133"/>
      <c r="D242" s="133"/>
      <c r="E242" s="133"/>
      <c r="F242" s="133"/>
      <c r="G242" s="133"/>
      <c r="H242" s="133"/>
      <c r="I242" s="133"/>
      <c r="J242" s="133"/>
      <c r="K242" s="133"/>
      <c r="L242" s="133"/>
      <c r="M242" s="133"/>
      <c r="N242" s="133"/>
      <c r="O242" s="133"/>
      <c r="P242" s="133"/>
      <c r="R242" s="109"/>
      <c r="S242" s="109"/>
      <c r="T242" s="109"/>
      <c r="U242" s="109"/>
      <c r="V242" s="109"/>
      <c r="W242" s="109"/>
      <c r="X242" s="109"/>
      <c r="Y242" s="109"/>
      <c r="Z242" s="109"/>
      <c r="AA242" s="109"/>
      <c r="AB242" s="109"/>
      <c r="AC242" s="109"/>
      <c r="AD242" s="109"/>
    </row>
    <row r="243" spans="1:30" x14ac:dyDescent="0.2">
      <c r="A243" s="168"/>
      <c r="B243" s="170" t="s">
        <v>190</v>
      </c>
      <c r="C243" s="169" t="s">
        <v>214</v>
      </c>
      <c r="D243" s="133"/>
      <c r="E243" s="133"/>
      <c r="F243" s="133"/>
      <c r="G243" s="133"/>
      <c r="H243" s="133"/>
      <c r="I243" s="133"/>
      <c r="J243" s="133"/>
      <c r="K243" s="133"/>
      <c r="L243" s="133"/>
      <c r="M243" s="133"/>
      <c r="N243" s="133"/>
      <c r="O243" s="133"/>
      <c r="P243" s="133"/>
    </row>
    <row r="244" spans="1:30" x14ac:dyDescent="0.2">
      <c r="A244" s="168"/>
      <c r="B244" s="170"/>
      <c r="C244" s="169"/>
      <c r="D244" s="133"/>
      <c r="E244" s="133"/>
      <c r="F244" s="133"/>
      <c r="G244" s="133"/>
      <c r="H244" s="133"/>
      <c r="I244" s="133"/>
      <c r="J244" s="133"/>
      <c r="K244" s="133"/>
      <c r="L244" s="133"/>
      <c r="M244" s="133"/>
      <c r="N244" s="133"/>
      <c r="O244" s="133"/>
      <c r="P244" s="133"/>
    </row>
    <row r="245" spans="1:30" x14ac:dyDescent="0.2">
      <c r="A245" s="168"/>
      <c r="B245" s="166"/>
      <c r="C245" s="144" t="s">
        <v>215</v>
      </c>
      <c r="D245" s="133"/>
      <c r="E245" s="133"/>
      <c r="F245" s="133"/>
      <c r="G245" s="133"/>
      <c r="H245" s="133"/>
      <c r="I245" s="133"/>
      <c r="J245" s="133"/>
      <c r="K245" s="133"/>
      <c r="L245" s="133"/>
      <c r="M245" s="133"/>
      <c r="N245" s="133"/>
      <c r="O245" s="133"/>
      <c r="P245" s="133"/>
      <c r="S245" s="109"/>
      <c r="T245" s="109"/>
      <c r="U245" s="109"/>
      <c r="V245" s="109"/>
      <c r="W245" s="109"/>
      <c r="X245" s="109"/>
      <c r="Y245" s="109"/>
      <c r="Z245" s="109"/>
      <c r="AA245" s="109"/>
      <c r="AB245" s="109"/>
      <c r="AC245" s="109"/>
      <c r="AD245" s="109"/>
    </row>
    <row r="246" spans="1:30" x14ac:dyDescent="0.2">
      <c r="A246" s="168"/>
      <c r="B246" s="166"/>
      <c r="C246" s="133"/>
      <c r="D246" s="133"/>
      <c r="E246" s="133"/>
      <c r="F246" s="133"/>
      <c r="G246" s="133"/>
      <c r="H246" s="133"/>
      <c r="I246" s="133"/>
      <c r="J246" s="133"/>
      <c r="K246" s="133"/>
      <c r="L246" s="133"/>
      <c r="M246" s="133"/>
      <c r="N246" s="133"/>
      <c r="O246" s="133"/>
      <c r="P246" s="133"/>
      <c r="S246" s="109"/>
      <c r="T246" s="109"/>
      <c r="U246" s="109"/>
      <c r="V246" s="109"/>
      <c r="W246" s="109"/>
      <c r="X246" s="109"/>
      <c r="Y246" s="109"/>
      <c r="Z246" s="109"/>
      <c r="AA246" s="109"/>
      <c r="AB246" s="109"/>
      <c r="AC246" s="109"/>
      <c r="AD246" s="109"/>
    </row>
    <row r="247" spans="1:30" x14ac:dyDescent="0.2">
      <c r="A247" s="168"/>
      <c r="B247" s="166"/>
      <c r="C247" s="133"/>
      <c r="D247" s="431" t="s">
        <v>192</v>
      </c>
      <c r="E247" s="432"/>
      <c r="F247" s="432"/>
      <c r="G247" s="432"/>
      <c r="H247" s="432"/>
      <c r="I247" s="432"/>
      <c r="J247" s="432"/>
      <c r="K247" s="432"/>
      <c r="L247" s="433"/>
      <c r="M247" s="416" t="s">
        <v>196</v>
      </c>
      <c r="N247" s="417"/>
      <c r="O247" s="418"/>
      <c r="S247" s="109"/>
      <c r="T247" s="109"/>
      <c r="U247" s="109"/>
      <c r="V247" s="109"/>
      <c r="W247" s="109"/>
      <c r="X247" s="109"/>
      <c r="Y247" s="109"/>
      <c r="Z247" s="109"/>
      <c r="AA247" s="109"/>
      <c r="AB247" s="109"/>
      <c r="AC247" s="109"/>
      <c r="AD247" s="109"/>
    </row>
    <row r="248" spans="1:30" x14ac:dyDescent="0.2">
      <c r="A248" s="168"/>
      <c r="B248" s="166"/>
      <c r="C248" s="133"/>
      <c r="D248" s="396" t="s">
        <v>290</v>
      </c>
      <c r="E248" s="396"/>
      <c r="F248" s="396"/>
      <c r="G248" s="396"/>
      <c r="H248" s="396"/>
      <c r="I248" s="396"/>
      <c r="J248" s="396"/>
      <c r="K248" s="396"/>
      <c r="L248" s="396"/>
      <c r="M248" s="395">
        <v>758636.35</v>
      </c>
      <c r="N248" s="396"/>
      <c r="O248" s="396"/>
      <c r="S248" s="109"/>
      <c r="T248" s="109"/>
      <c r="U248" s="109"/>
      <c r="V248" s="109"/>
      <c r="W248" s="109"/>
      <c r="X248" s="109"/>
      <c r="Y248" s="109"/>
      <c r="Z248" s="109"/>
      <c r="AA248" s="109"/>
      <c r="AB248" s="109"/>
      <c r="AC248" s="109"/>
      <c r="AD248" s="109"/>
    </row>
    <row r="249" spans="1:30" x14ac:dyDescent="0.2">
      <c r="A249" s="168"/>
      <c r="B249" s="166"/>
      <c r="C249" s="133"/>
      <c r="D249" s="396" t="s">
        <v>291</v>
      </c>
      <c r="E249" s="396"/>
      <c r="F249" s="396"/>
      <c r="G249" s="396"/>
      <c r="H249" s="396"/>
      <c r="I249" s="396"/>
      <c r="J249" s="396"/>
      <c r="K249" s="396"/>
      <c r="L249" s="396"/>
      <c r="M249" s="395">
        <v>1815930.21</v>
      </c>
      <c r="N249" s="396"/>
      <c r="O249" s="396"/>
      <c r="S249" s="109"/>
      <c r="T249" s="109"/>
      <c r="U249" s="109"/>
      <c r="V249" s="109"/>
      <c r="W249" s="109"/>
      <c r="X249" s="109"/>
      <c r="Y249" s="109"/>
      <c r="Z249" s="109"/>
      <c r="AA249" s="109"/>
      <c r="AB249" s="109"/>
      <c r="AC249" s="109"/>
      <c r="AD249" s="109"/>
    </row>
    <row r="250" spans="1:30" x14ac:dyDescent="0.2">
      <c r="A250" s="168"/>
      <c r="B250" s="166"/>
      <c r="C250" s="133"/>
      <c r="D250" s="396" t="s">
        <v>292</v>
      </c>
      <c r="E250" s="396"/>
      <c r="F250" s="396"/>
      <c r="G250" s="396"/>
      <c r="H250" s="396"/>
      <c r="I250" s="396"/>
      <c r="J250" s="396"/>
      <c r="K250" s="396"/>
      <c r="L250" s="396"/>
      <c r="M250" s="395">
        <v>0</v>
      </c>
      <c r="N250" s="396"/>
      <c r="O250" s="396"/>
      <c r="S250" s="109"/>
      <c r="T250" s="109"/>
      <c r="U250" s="109"/>
      <c r="V250" s="109"/>
      <c r="W250" s="109"/>
      <c r="X250" s="109"/>
      <c r="Y250" s="109"/>
      <c r="Z250" s="109"/>
      <c r="AA250" s="109"/>
      <c r="AB250" s="109"/>
      <c r="AC250" s="109"/>
      <c r="AD250" s="109"/>
    </row>
    <row r="251" spans="1:30" x14ac:dyDescent="0.2">
      <c r="A251" s="168"/>
      <c r="B251" s="166"/>
      <c r="C251" s="133"/>
      <c r="D251" s="396" t="s">
        <v>293</v>
      </c>
      <c r="E251" s="396"/>
      <c r="F251" s="396"/>
      <c r="G251" s="396"/>
      <c r="H251" s="396"/>
      <c r="I251" s="396"/>
      <c r="J251" s="396"/>
      <c r="K251" s="396"/>
      <c r="L251" s="396"/>
      <c r="M251" s="395">
        <v>442235.04</v>
      </c>
      <c r="N251" s="396"/>
      <c r="O251" s="396"/>
      <c r="S251" s="109"/>
      <c r="T251" s="109"/>
      <c r="U251" s="109"/>
      <c r="V251" s="109"/>
      <c r="W251" s="109"/>
      <c r="X251" s="109"/>
      <c r="Y251" s="109"/>
      <c r="Z251" s="109"/>
      <c r="AA251" s="109"/>
      <c r="AB251" s="109"/>
      <c r="AC251" s="109"/>
      <c r="AD251" s="109"/>
    </row>
    <row r="252" spans="1:30" x14ac:dyDescent="0.2">
      <c r="A252" s="168"/>
      <c r="B252" s="166"/>
      <c r="C252" s="133"/>
      <c r="D252" s="396" t="s">
        <v>294</v>
      </c>
      <c r="E252" s="396"/>
      <c r="F252" s="396"/>
      <c r="G252" s="396"/>
      <c r="H252" s="396"/>
      <c r="I252" s="396"/>
      <c r="J252" s="396"/>
      <c r="K252" s="396"/>
      <c r="L252" s="396"/>
      <c r="M252" s="395">
        <v>0</v>
      </c>
      <c r="N252" s="396"/>
      <c r="O252" s="396"/>
      <c r="S252" s="109"/>
      <c r="T252" s="109"/>
      <c r="U252" s="109"/>
      <c r="V252" s="109"/>
      <c r="W252" s="109"/>
      <c r="X252" s="109"/>
      <c r="Y252" s="109"/>
      <c r="Z252" s="109"/>
      <c r="AA252" s="109"/>
      <c r="AB252" s="109"/>
      <c r="AC252" s="109"/>
      <c r="AD252" s="109"/>
    </row>
    <row r="253" spans="1:30" x14ac:dyDescent="0.2">
      <c r="A253" s="168"/>
      <c r="B253" s="166"/>
      <c r="C253" s="133"/>
      <c r="D253" s="466" t="s">
        <v>288</v>
      </c>
      <c r="E253" s="467"/>
      <c r="F253" s="467"/>
      <c r="G253" s="467"/>
      <c r="H253" s="467"/>
      <c r="I253" s="467"/>
      <c r="J253" s="467"/>
      <c r="K253" s="467"/>
      <c r="L253" s="468"/>
      <c r="M253" s="341">
        <f>SUM(M248:O252)</f>
        <v>3016801.6</v>
      </c>
      <c r="N253" s="342"/>
      <c r="O253" s="343"/>
      <c r="S253" s="109"/>
      <c r="T253" s="109"/>
      <c r="U253" s="109"/>
      <c r="V253" s="109"/>
      <c r="W253" s="109"/>
      <c r="X253" s="109"/>
      <c r="Y253" s="109"/>
      <c r="Z253" s="109"/>
      <c r="AA253" s="109"/>
      <c r="AB253" s="109"/>
      <c r="AC253" s="109"/>
      <c r="AD253" s="109"/>
    </row>
    <row r="254" spans="1:30" x14ac:dyDescent="0.2">
      <c r="A254" s="168"/>
      <c r="B254" s="166"/>
      <c r="C254" s="133"/>
      <c r="D254" s="133"/>
      <c r="E254" s="133"/>
      <c r="F254" s="133"/>
      <c r="G254" s="133"/>
      <c r="H254" s="133"/>
      <c r="I254" s="133"/>
      <c r="J254" s="133"/>
      <c r="K254" s="133"/>
      <c r="L254" s="133"/>
      <c r="M254" s="133"/>
      <c r="N254" s="133"/>
      <c r="O254" s="133"/>
      <c r="P254" s="133"/>
      <c r="S254" s="109"/>
      <c r="T254" s="109"/>
      <c r="U254" s="109"/>
      <c r="V254" s="109"/>
      <c r="W254" s="109"/>
      <c r="X254" s="109"/>
      <c r="Y254" s="109"/>
      <c r="Z254" s="109"/>
      <c r="AA254" s="109"/>
      <c r="AB254" s="109"/>
      <c r="AC254" s="109"/>
      <c r="AD254" s="109"/>
    </row>
    <row r="255" spans="1:30" x14ac:dyDescent="0.2">
      <c r="A255" s="168"/>
      <c r="B255" s="166"/>
      <c r="C255" s="169" t="s">
        <v>216</v>
      </c>
      <c r="D255" s="143"/>
      <c r="E255" s="143"/>
      <c r="F255" s="143"/>
      <c r="G255" s="143"/>
      <c r="H255" s="143"/>
      <c r="I255" s="143"/>
      <c r="J255" s="143"/>
      <c r="K255" s="143"/>
      <c r="L255" s="143"/>
      <c r="M255" s="143"/>
      <c r="N255" s="143"/>
      <c r="O255" s="143"/>
      <c r="P255" s="143"/>
    </row>
    <row r="256" spans="1:30" x14ac:dyDescent="0.2">
      <c r="A256" s="168"/>
      <c r="B256" s="166"/>
      <c r="C256" s="169"/>
      <c r="D256" s="143"/>
      <c r="E256" s="143"/>
      <c r="F256" s="143"/>
      <c r="G256" s="143"/>
      <c r="H256" s="143"/>
      <c r="I256" s="143"/>
      <c r="J256" s="143"/>
      <c r="K256" s="143"/>
      <c r="L256" s="143"/>
      <c r="M256" s="143"/>
      <c r="N256" s="143"/>
      <c r="O256" s="143"/>
      <c r="P256" s="143"/>
    </row>
    <row r="257" spans="1:16" ht="12" customHeight="1" x14ac:dyDescent="0.2">
      <c r="A257" s="168"/>
      <c r="B257" s="166"/>
      <c r="C257" s="436" t="s">
        <v>217</v>
      </c>
      <c r="D257" s="436"/>
      <c r="E257" s="436"/>
      <c r="F257" s="436"/>
      <c r="G257" s="436"/>
      <c r="H257" s="436"/>
      <c r="I257" s="436"/>
      <c r="J257" s="436"/>
      <c r="K257" s="436"/>
      <c r="L257" s="436"/>
      <c r="M257" s="436"/>
      <c r="N257" s="436"/>
      <c r="O257" s="436"/>
      <c r="P257" s="436"/>
    </row>
    <row r="258" spans="1:16" x14ac:dyDescent="0.2">
      <c r="A258" s="168"/>
      <c r="B258" s="166"/>
      <c r="C258" s="436"/>
      <c r="D258" s="436"/>
      <c r="E258" s="436"/>
      <c r="F258" s="436"/>
      <c r="G258" s="436"/>
      <c r="H258" s="436"/>
      <c r="I258" s="436"/>
      <c r="J258" s="436"/>
      <c r="K258" s="436"/>
      <c r="L258" s="436"/>
      <c r="M258" s="436"/>
      <c r="N258" s="436"/>
      <c r="O258" s="436"/>
      <c r="P258" s="436"/>
    </row>
    <row r="259" spans="1:16" x14ac:dyDescent="0.2">
      <c r="A259" s="168"/>
      <c r="B259" s="166"/>
      <c r="C259" s="436"/>
      <c r="D259" s="436"/>
      <c r="E259" s="436"/>
      <c r="F259" s="436"/>
      <c r="G259" s="436"/>
      <c r="H259" s="436"/>
      <c r="I259" s="436"/>
      <c r="J259" s="436"/>
      <c r="K259" s="436"/>
      <c r="L259" s="436"/>
      <c r="M259" s="436"/>
      <c r="N259" s="436"/>
      <c r="O259" s="436"/>
      <c r="P259" s="436"/>
    </row>
    <row r="260" spans="1:16" x14ac:dyDescent="0.2">
      <c r="A260" s="168"/>
      <c r="B260" s="166"/>
      <c r="C260" s="193"/>
      <c r="D260" s="193"/>
      <c r="E260" s="193"/>
      <c r="F260" s="193"/>
      <c r="G260" s="193"/>
      <c r="H260" s="193"/>
      <c r="I260" s="193"/>
      <c r="J260" s="193"/>
      <c r="K260" s="193"/>
      <c r="L260" s="193"/>
      <c r="M260" s="193"/>
      <c r="N260" s="193"/>
      <c r="O260" s="193"/>
      <c r="P260" s="193"/>
    </row>
    <row r="261" spans="1:16" x14ac:dyDescent="0.2">
      <c r="A261" s="168"/>
      <c r="B261" s="166"/>
      <c r="C261" s="143"/>
      <c r="D261" s="143"/>
      <c r="E261" s="143"/>
      <c r="F261" s="143"/>
      <c r="G261" s="143"/>
      <c r="H261" s="143"/>
      <c r="I261" s="143"/>
      <c r="J261" s="143"/>
      <c r="K261" s="143"/>
      <c r="L261" s="143"/>
      <c r="M261" s="143"/>
      <c r="N261" s="143"/>
      <c r="O261" s="143"/>
      <c r="P261" s="143"/>
    </row>
    <row r="262" spans="1:16" x14ac:dyDescent="0.2">
      <c r="A262" s="168"/>
      <c r="B262" s="166"/>
      <c r="C262" s="169" t="s">
        <v>218</v>
      </c>
      <c r="D262" s="143"/>
      <c r="E262" s="143"/>
      <c r="F262" s="143"/>
      <c r="G262" s="143"/>
      <c r="H262" s="143"/>
      <c r="I262" s="143"/>
      <c r="J262" s="143"/>
      <c r="K262" s="143"/>
      <c r="L262" s="143"/>
      <c r="M262" s="143"/>
      <c r="N262" s="143"/>
      <c r="O262" s="143"/>
      <c r="P262" s="143"/>
    </row>
    <row r="263" spans="1:16" x14ac:dyDescent="0.2">
      <c r="A263" s="168"/>
      <c r="B263" s="166"/>
      <c r="C263" s="169"/>
      <c r="D263" s="143"/>
      <c r="E263" s="143"/>
      <c r="F263" s="143"/>
      <c r="G263" s="143"/>
      <c r="H263" s="143"/>
      <c r="I263" s="143"/>
      <c r="J263" s="143"/>
      <c r="K263" s="143"/>
      <c r="L263" s="143"/>
      <c r="M263" s="143"/>
      <c r="N263" s="143"/>
      <c r="O263" s="143"/>
      <c r="P263" s="143"/>
    </row>
    <row r="264" spans="1:16" ht="12" customHeight="1" x14ac:dyDescent="0.2">
      <c r="A264" s="168"/>
      <c r="B264" s="166"/>
      <c r="C264" s="436" t="s">
        <v>219</v>
      </c>
      <c r="D264" s="436"/>
      <c r="E264" s="436"/>
      <c r="F264" s="436"/>
      <c r="G264" s="436"/>
      <c r="H264" s="436"/>
      <c r="I264" s="436"/>
      <c r="J264" s="436"/>
      <c r="K264" s="436"/>
      <c r="L264" s="436"/>
      <c r="M264" s="436"/>
      <c r="N264" s="436"/>
      <c r="O264" s="436"/>
      <c r="P264" s="436"/>
    </row>
    <row r="265" spans="1:16" x14ac:dyDescent="0.2">
      <c r="A265" s="168"/>
      <c r="B265" s="166"/>
      <c r="C265" s="436"/>
      <c r="D265" s="436"/>
      <c r="E265" s="436"/>
      <c r="F265" s="436"/>
      <c r="G265" s="436"/>
      <c r="H265" s="436"/>
      <c r="I265" s="436"/>
      <c r="J265" s="436"/>
      <c r="K265" s="436"/>
      <c r="L265" s="436"/>
      <c r="M265" s="436"/>
      <c r="N265" s="436"/>
      <c r="O265" s="436"/>
      <c r="P265" s="436"/>
    </row>
    <row r="266" spans="1:16" x14ac:dyDescent="0.2">
      <c r="A266" s="168"/>
      <c r="B266" s="166"/>
      <c r="C266" s="436"/>
      <c r="D266" s="436"/>
      <c r="E266" s="436"/>
      <c r="F266" s="436"/>
      <c r="G266" s="436"/>
      <c r="H266" s="436"/>
      <c r="I266" s="436"/>
      <c r="J266" s="436"/>
      <c r="K266" s="436"/>
      <c r="L266" s="436"/>
      <c r="M266" s="436"/>
      <c r="N266" s="436"/>
      <c r="O266" s="436"/>
      <c r="P266" s="436"/>
    </row>
    <row r="267" spans="1:16" x14ac:dyDescent="0.2">
      <c r="A267" s="168"/>
      <c r="B267" s="166"/>
      <c r="C267" s="143"/>
      <c r="D267" s="143"/>
      <c r="E267" s="143"/>
      <c r="F267" s="143"/>
      <c r="G267" s="143"/>
      <c r="H267" s="143"/>
      <c r="I267" s="143"/>
      <c r="J267" s="143"/>
      <c r="K267" s="143"/>
      <c r="L267" s="143"/>
      <c r="M267" s="143"/>
      <c r="N267" s="143"/>
      <c r="O267" s="143"/>
      <c r="P267" s="143"/>
    </row>
    <row r="268" spans="1:16" x14ac:dyDescent="0.2">
      <c r="A268" s="168"/>
      <c r="B268" s="166"/>
      <c r="C268" s="169" t="s">
        <v>220</v>
      </c>
      <c r="D268" s="143"/>
      <c r="E268" s="143"/>
      <c r="F268" s="143"/>
      <c r="G268" s="143"/>
      <c r="H268" s="143"/>
      <c r="I268" s="143"/>
      <c r="J268" s="143"/>
      <c r="K268" s="143"/>
      <c r="L268" s="143"/>
      <c r="M268" s="143"/>
      <c r="N268" s="143"/>
      <c r="O268" s="143"/>
      <c r="P268" s="143"/>
    </row>
    <row r="269" spans="1:16" x14ac:dyDescent="0.2">
      <c r="A269" s="168"/>
      <c r="B269" s="166"/>
      <c r="C269" s="169"/>
      <c r="D269" s="143"/>
      <c r="E269" s="143"/>
      <c r="F269" s="143"/>
      <c r="G269" s="143"/>
      <c r="H269" s="143"/>
      <c r="I269" s="143"/>
      <c r="J269" s="143"/>
      <c r="K269" s="143"/>
      <c r="L269" s="143"/>
      <c r="M269" s="143"/>
      <c r="N269" s="143"/>
      <c r="O269" s="143"/>
      <c r="P269" s="143"/>
    </row>
    <row r="270" spans="1:16" ht="12" customHeight="1" x14ac:dyDescent="0.2">
      <c r="A270" s="168"/>
      <c r="B270" s="166"/>
      <c r="C270" s="423" t="s">
        <v>345</v>
      </c>
      <c r="D270" s="423"/>
      <c r="E270" s="423"/>
      <c r="F270" s="423"/>
      <c r="G270" s="423"/>
      <c r="H270" s="423"/>
      <c r="I270" s="423"/>
      <c r="J270" s="423"/>
      <c r="K270" s="423"/>
      <c r="L270" s="423"/>
      <c r="M270" s="423"/>
      <c r="N270" s="423"/>
      <c r="O270" s="423"/>
      <c r="P270" s="423"/>
    </row>
    <row r="271" spans="1:16" x14ac:dyDescent="0.2">
      <c r="A271" s="168"/>
      <c r="B271" s="166"/>
      <c r="C271" s="423"/>
      <c r="D271" s="423"/>
      <c r="E271" s="423"/>
      <c r="F271" s="423"/>
      <c r="G271" s="423"/>
      <c r="H271" s="423"/>
      <c r="I271" s="423"/>
      <c r="J271" s="423"/>
      <c r="K271" s="423"/>
      <c r="L271" s="423"/>
      <c r="M271" s="423"/>
      <c r="N271" s="423"/>
      <c r="O271" s="423"/>
      <c r="P271" s="423"/>
    </row>
    <row r="272" spans="1:16" x14ac:dyDescent="0.2">
      <c r="A272" s="168"/>
      <c r="B272" s="166"/>
      <c r="C272" s="143"/>
      <c r="D272" s="143"/>
      <c r="E272" s="143"/>
      <c r="F272" s="143"/>
      <c r="G272" s="143"/>
      <c r="H272" s="143"/>
      <c r="I272" s="143"/>
      <c r="J272" s="143"/>
      <c r="K272" s="143"/>
      <c r="L272" s="143"/>
      <c r="M272" s="143"/>
      <c r="N272" s="143"/>
      <c r="O272" s="143"/>
      <c r="P272" s="143"/>
    </row>
    <row r="273" spans="1:16" x14ac:dyDescent="0.2">
      <c r="A273" s="168"/>
      <c r="B273" s="166"/>
      <c r="C273" s="169" t="s">
        <v>221</v>
      </c>
      <c r="D273" s="143"/>
      <c r="E273" s="143"/>
      <c r="F273" s="143"/>
      <c r="G273" s="143"/>
      <c r="H273" s="143"/>
      <c r="I273" s="143"/>
      <c r="J273" s="143"/>
      <c r="K273" s="143"/>
      <c r="L273" s="143"/>
      <c r="M273" s="143"/>
      <c r="N273" s="143"/>
      <c r="O273" s="143"/>
      <c r="P273" s="143"/>
    </row>
    <row r="274" spans="1:16" x14ac:dyDescent="0.2">
      <c r="A274" s="168"/>
      <c r="B274" s="166"/>
      <c r="C274" s="169"/>
      <c r="D274" s="143"/>
      <c r="E274" s="143"/>
      <c r="F274" s="143"/>
      <c r="G274" s="143"/>
      <c r="H274" s="143"/>
      <c r="I274" s="143"/>
      <c r="J274" s="143"/>
      <c r="K274" s="143"/>
      <c r="L274" s="143"/>
      <c r="M274" s="143"/>
      <c r="N274" s="143"/>
      <c r="O274" s="143"/>
      <c r="P274" s="143"/>
    </row>
    <row r="275" spans="1:16" ht="12" customHeight="1" x14ac:dyDescent="0.2">
      <c r="A275" s="168"/>
      <c r="B275" s="166"/>
      <c r="C275" s="483" t="s">
        <v>346</v>
      </c>
      <c r="D275" s="483"/>
      <c r="E275" s="483"/>
      <c r="F275" s="483"/>
      <c r="G275" s="483"/>
      <c r="H275" s="483"/>
      <c r="I275" s="483"/>
      <c r="J275" s="483"/>
      <c r="K275" s="483"/>
      <c r="L275" s="483"/>
      <c r="M275" s="483"/>
      <c r="N275" s="483"/>
      <c r="O275" s="483"/>
      <c r="P275" s="483"/>
    </row>
    <row r="276" spans="1:16" x14ac:dyDescent="0.2">
      <c r="A276" s="168"/>
      <c r="B276" s="166"/>
      <c r="C276" s="133"/>
      <c r="D276" s="133"/>
      <c r="E276" s="133"/>
      <c r="F276" s="133"/>
      <c r="G276" s="133"/>
      <c r="H276" s="133"/>
      <c r="I276" s="133"/>
      <c r="J276" s="133"/>
      <c r="K276" s="133"/>
      <c r="L276" s="133"/>
      <c r="M276" s="133"/>
      <c r="N276" s="133"/>
      <c r="O276" s="133"/>
      <c r="P276" s="133"/>
    </row>
    <row r="277" spans="1:16" x14ac:dyDescent="0.2">
      <c r="A277" s="168"/>
      <c r="B277" s="170" t="s">
        <v>190</v>
      </c>
      <c r="C277" s="169" t="s">
        <v>222</v>
      </c>
      <c r="D277" s="133"/>
      <c r="E277" s="133"/>
      <c r="F277" s="133"/>
      <c r="G277" s="133"/>
      <c r="H277" s="133"/>
      <c r="I277" s="133"/>
      <c r="J277" s="133"/>
      <c r="K277" s="133"/>
      <c r="L277" s="133"/>
      <c r="M277" s="133"/>
      <c r="N277" s="133"/>
      <c r="O277" s="133"/>
      <c r="P277" s="133"/>
    </row>
    <row r="278" spans="1:16" x14ac:dyDescent="0.2">
      <c r="A278" s="168"/>
      <c r="B278" s="170"/>
      <c r="C278" s="169"/>
      <c r="D278" s="133"/>
      <c r="E278" s="133"/>
      <c r="F278" s="133"/>
      <c r="G278" s="133"/>
      <c r="H278" s="133"/>
      <c r="I278" s="133"/>
      <c r="J278" s="133"/>
      <c r="K278" s="133"/>
      <c r="L278" s="133"/>
      <c r="M278" s="133"/>
      <c r="N278" s="133"/>
      <c r="O278" s="133"/>
      <c r="P278" s="133"/>
    </row>
    <row r="279" spans="1:16" x14ac:dyDescent="0.2">
      <c r="A279" s="168"/>
      <c r="B279" s="166"/>
      <c r="C279" s="152" t="s">
        <v>223</v>
      </c>
      <c r="D279" s="133"/>
      <c r="E279" s="133"/>
      <c r="F279" s="133"/>
      <c r="G279" s="133"/>
      <c r="H279" s="133"/>
      <c r="I279" s="133"/>
      <c r="J279" s="133"/>
      <c r="K279" s="133"/>
      <c r="L279" s="133"/>
      <c r="M279" s="133"/>
      <c r="N279" s="133"/>
      <c r="O279" s="133"/>
      <c r="P279" s="133"/>
    </row>
    <row r="280" spans="1:16" x14ac:dyDescent="0.2">
      <c r="A280" s="168"/>
      <c r="B280" s="166"/>
      <c r="C280" s="133"/>
      <c r="D280" s="133"/>
      <c r="E280" s="133"/>
      <c r="F280" s="133"/>
      <c r="G280" s="133"/>
      <c r="H280" s="133"/>
      <c r="I280" s="133"/>
      <c r="J280" s="133"/>
      <c r="K280" s="133"/>
      <c r="L280" s="133"/>
      <c r="M280" s="133"/>
      <c r="N280" s="133"/>
      <c r="O280" s="133"/>
      <c r="P280" s="133"/>
    </row>
    <row r="281" spans="1:16" x14ac:dyDescent="0.2">
      <c r="A281" s="168"/>
      <c r="B281" s="166"/>
      <c r="C281" s="133"/>
      <c r="D281" s="431" t="s">
        <v>192</v>
      </c>
      <c r="E281" s="432"/>
      <c r="F281" s="432"/>
      <c r="G281" s="432"/>
      <c r="H281" s="432"/>
      <c r="I281" s="432"/>
      <c r="J281" s="432"/>
      <c r="K281" s="432"/>
      <c r="L281" s="433"/>
      <c r="M281" s="416">
        <v>2020</v>
      </c>
      <c r="N281" s="417"/>
      <c r="O281" s="418"/>
    </row>
    <row r="282" spans="1:16" x14ac:dyDescent="0.2">
      <c r="A282" s="168"/>
      <c r="B282" s="166"/>
      <c r="C282" s="133"/>
      <c r="D282" s="496" t="s">
        <v>295</v>
      </c>
      <c r="E282" s="497"/>
      <c r="F282" s="497"/>
      <c r="G282" s="497"/>
      <c r="H282" s="497"/>
      <c r="I282" s="497"/>
      <c r="J282" s="497"/>
      <c r="K282" s="497"/>
      <c r="L282" s="498"/>
      <c r="M282" s="499">
        <v>0</v>
      </c>
      <c r="N282" s="500"/>
      <c r="O282" s="501"/>
    </row>
    <row r="283" spans="1:16" x14ac:dyDescent="0.2">
      <c r="A283" s="168"/>
      <c r="B283" s="166"/>
      <c r="C283" s="133"/>
      <c r="D283" s="397" t="s">
        <v>224</v>
      </c>
      <c r="E283" s="398"/>
      <c r="F283" s="398"/>
      <c r="G283" s="398"/>
      <c r="H283" s="398"/>
      <c r="I283" s="398"/>
      <c r="J283" s="398"/>
      <c r="K283" s="398"/>
      <c r="L283" s="399"/>
      <c r="M283" s="288">
        <f>SUM(M282)</f>
        <v>0</v>
      </c>
      <c r="N283" s="289"/>
      <c r="O283" s="290"/>
    </row>
    <row r="284" spans="1:16" x14ac:dyDescent="0.2">
      <c r="A284" s="168"/>
      <c r="B284" s="166"/>
      <c r="C284" s="133"/>
      <c r="D284" s="133"/>
      <c r="E284" s="133"/>
      <c r="F284" s="133"/>
      <c r="G284" s="133"/>
      <c r="H284" s="133"/>
      <c r="I284" s="133"/>
      <c r="J284" s="133"/>
      <c r="K284" s="133"/>
      <c r="L284" s="133"/>
      <c r="M284" s="133"/>
      <c r="N284" s="133"/>
      <c r="O284" s="133"/>
      <c r="P284" s="133"/>
    </row>
    <row r="285" spans="1:16" x14ac:dyDescent="0.2">
      <c r="A285" s="166"/>
      <c r="B285" s="118" t="s">
        <v>58</v>
      </c>
      <c r="C285" s="167" t="s">
        <v>59</v>
      </c>
      <c r="D285" s="166"/>
      <c r="E285" s="166"/>
      <c r="F285" s="166"/>
      <c r="G285" s="166"/>
      <c r="H285" s="166"/>
      <c r="I285" s="166"/>
      <c r="J285" s="166"/>
      <c r="K285" s="166"/>
      <c r="L285" s="166"/>
      <c r="M285" s="166"/>
      <c r="N285" s="166"/>
      <c r="O285" s="166"/>
      <c r="P285" s="166"/>
    </row>
    <row r="286" spans="1:16" x14ac:dyDescent="0.2">
      <c r="A286" s="166"/>
      <c r="B286" s="118"/>
      <c r="C286" s="167"/>
      <c r="D286" s="166"/>
      <c r="E286" s="166"/>
      <c r="F286" s="166"/>
      <c r="G286" s="166"/>
      <c r="H286" s="166"/>
      <c r="I286" s="166"/>
      <c r="J286" s="166"/>
      <c r="K286" s="166"/>
      <c r="L286" s="166"/>
      <c r="M286" s="166"/>
      <c r="N286" s="166"/>
      <c r="O286" s="166"/>
      <c r="P286" s="166"/>
    </row>
    <row r="287" spans="1:16" x14ac:dyDescent="0.2">
      <c r="A287" s="132"/>
      <c r="B287" s="132"/>
      <c r="C287" s="118" t="s">
        <v>2</v>
      </c>
      <c r="D287" s="132"/>
      <c r="E287" s="132"/>
      <c r="F287" s="132"/>
      <c r="G287" s="132"/>
      <c r="H287" s="132"/>
      <c r="I287" s="132"/>
      <c r="J287" s="132"/>
      <c r="K287" s="132"/>
      <c r="L287" s="132"/>
      <c r="M287" s="132"/>
      <c r="N287" s="132"/>
      <c r="O287" s="132"/>
      <c r="P287" s="132"/>
    </row>
    <row r="288" spans="1:16" x14ac:dyDescent="0.2">
      <c r="A288" s="132"/>
      <c r="B288" s="132"/>
      <c r="C288" s="118"/>
      <c r="D288" s="132"/>
      <c r="E288" s="132"/>
      <c r="F288" s="132"/>
      <c r="G288" s="132"/>
      <c r="H288" s="132"/>
      <c r="I288" s="132"/>
      <c r="J288" s="132"/>
      <c r="K288" s="132"/>
      <c r="L288" s="132"/>
      <c r="M288" s="132"/>
      <c r="N288" s="132"/>
      <c r="O288" s="132"/>
      <c r="P288" s="132"/>
    </row>
    <row r="289" spans="1:17" s="109" customFormat="1" ht="11.25" x14ac:dyDescent="0.2">
      <c r="A289" s="128"/>
      <c r="B289" s="135" t="s">
        <v>84</v>
      </c>
      <c r="C289" s="108" t="s">
        <v>246</v>
      </c>
      <c r="D289" s="108"/>
      <c r="E289" s="108"/>
      <c r="F289" s="108"/>
      <c r="G289" s="108"/>
      <c r="H289" s="108"/>
      <c r="I289" s="108"/>
      <c r="J289" s="108"/>
      <c r="K289" s="108"/>
      <c r="L289" s="108"/>
      <c r="M289" s="108"/>
      <c r="N289" s="108"/>
      <c r="O289" s="165"/>
      <c r="P289" s="165"/>
    </row>
    <row r="290" spans="1:17" s="109" customFormat="1" ht="11.25" x14ac:dyDescent="0.2">
      <c r="A290" s="128"/>
      <c r="B290" s="135"/>
      <c r="C290" s="108" t="s">
        <v>247</v>
      </c>
      <c r="D290" s="108"/>
      <c r="E290" s="108"/>
      <c r="F290" s="108"/>
      <c r="G290" s="108"/>
      <c r="H290" s="108"/>
      <c r="I290" s="108"/>
      <c r="J290" s="108"/>
      <c r="K290" s="108"/>
      <c r="L290" s="108"/>
      <c r="M290" s="108"/>
      <c r="N290" s="108"/>
      <c r="O290" s="165"/>
      <c r="P290" s="165"/>
    </row>
    <row r="291" spans="1:17" s="109" customFormat="1" ht="11.25" x14ac:dyDescent="0.2">
      <c r="B291" s="135"/>
      <c r="C291" s="108" t="s">
        <v>248</v>
      </c>
      <c r="D291" s="108"/>
      <c r="E291" s="108"/>
      <c r="F291" s="108"/>
      <c r="G291" s="108"/>
      <c r="H291" s="108"/>
      <c r="I291" s="108"/>
      <c r="J291" s="108"/>
      <c r="K291" s="108"/>
      <c r="L291" s="108"/>
      <c r="M291" s="108"/>
      <c r="N291" s="108"/>
      <c r="O291" s="165"/>
      <c r="P291" s="165"/>
    </row>
    <row r="292" spans="1:17" s="109" customFormat="1" ht="11.25" x14ac:dyDescent="0.2">
      <c r="A292" s="124"/>
      <c r="B292" s="164"/>
      <c r="C292" s="124"/>
      <c r="D292" s="124"/>
      <c r="E292" s="124"/>
      <c r="F292" s="124"/>
      <c r="G292" s="124"/>
      <c r="H292" s="124"/>
      <c r="I292" s="124"/>
      <c r="J292" s="124"/>
      <c r="K292" s="124"/>
      <c r="L292" s="124"/>
      <c r="M292" s="124"/>
      <c r="N292" s="124"/>
      <c r="O292" s="163"/>
      <c r="P292" s="163"/>
    </row>
    <row r="293" spans="1:17" s="109" customFormat="1" ht="11.25" x14ac:dyDescent="0.2">
      <c r="B293" s="145"/>
      <c r="C293" s="162" t="s">
        <v>249</v>
      </c>
      <c r="D293" s="162"/>
      <c r="E293" s="162"/>
      <c r="F293" s="162"/>
      <c r="G293" s="162"/>
      <c r="H293" s="162"/>
      <c r="I293" s="162"/>
      <c r="J293" s="162"/>
      <c r="K293" s="162"/>
      <c r="L293" s="162"/>
      <c r="M293" s="162"/>
      <c r="N293" s="162"/>
      <c r="O293" s="161"/>
      <c r="P293" s="124"/>
    </row>
    <row r="294" spans="1:17" x14ac:dyDescent="0.2">
      <c r="A294" s="109"/>
      <c r="B294" s="145"/>
      <c r="C294" s="162" t="s">
        <v>250</v>
      </c>
      <c r="D294" s="162"/>
      <c r="E294" s="162"/>
      <c r="F294" s="162"/>
      <c r="G294" s="162"/>
      <c r="H294" s="162"/>
      <c r="I294" s="162"/>
      <c r="J294" s="162"/>
      <c r="K294" s="162"/>
      <c r="L294" s="162"/>
      <c r="M294" s="162"/>
      <c r="N294" s="162"/>
      <c r="O294" s="161"/>
      <c r="P294" s="161"/>
    </row>
    <row r="295" spans="1:17" x14ac:dyDescent="0.2">
      <c r="A295" s="109"/>
      <c r="B295" s="145"/>
      <c r="C295" s="116"/>
      <c r="D295" s="116"/>
      <c r="E295" s="116"/>
      <c r="F295" s="116"/>
      <c r="G295" s="116"/>
      <c r="H295" s="116"/>
      <c r="I295" s="116"/>
      <c r="J295" s="116"/>
      <c r="K295" s="116"/>
      <c r="L295" s="116"/>
      <c r="M295" s="116"/>
      <c r="N295" s="116"/>
      <c r="O295" s="116"/>
      <c r="P295" s="116"/>
    </row>
    <row r="296" spans="1:17" x14ac:dyDescent="0.2">
      <c r="A296" s="109"/>
      <c r="B296" s="145"/>
      <c r="C296" s="116"/>
      <c r="D296" s="116"/>
      <c r="E296" s="116"/>
      <c r="F296" s="116"/>
      <c r="G296" s="116"/>
      <c r="H296" s="116"/>
      <c r="I296" s="116"/>
      <c r="J296" s="116"/>
      <c r="K296" s="116"/>
      <c r="L296" s="116"/>
      <c r="M296" s="116"/>
      <c r="N296" s="116"/>
      <c r="O296" s="116"/>
      <c r="P296" s="116"/>
    </row>
    <row r="297" spans="1:17" x14ac:dyDescent="0.2">
      <c r="A297" s="109"/>
      <c r="B297" s="145"/>
      <c r="C297" s="116"/>
      <c r="D297" s="116"/>
      <c r="E297" s="116"/>
      <c r="F297" s="116"/>
      <c r="G297" s="116"/>
      <c r="H297" s="116"/>
      <c r="I297" s="116"/>
      <c r="J297" s="116"/>
      <c r="K297" s="116"/>
      <c r="L297" s="116"/>
      <c r="M297" s="116"/>
      <c r="N297" s="116"/>
      <c r="O297" s="116"/>
      <c r="P297" s="116"/>
    </row>
    <row r="298" spans="1:17" x14ac:dyDescent="0.2">
      <c r="A298" s="109"/>
      <c r="B298" s="145"/>
      <c r="C298" s="116"/>
      <c r="D298" s="116"/>
      <c r="E298" s="116"/>
      <c r="F298" s="116"/>
      <c r="G298" s="116"/>
      <c r="H298" s="116"/>
      <c r="I298" s="116"/>
      <c r="J298" s="116"/>
      <c r="K298" s="116"/>
      <c r="L298" s="116"/>
      <c r="M298" s="116"/>
      <c r="N298" s="116"/>
      <c r="O298" s="116"/>
      <c r="P298" s="116"/>
    </row>
    <row r="299" spans="1:17" x14ac:dyDescent="0.2">
      <c r="A299" s="109"/>
      <c r="B299" s="145"/>
      <c r="C299" s="116"/>
      <c r="D299" s="116"/>
      <c r="E299" s="116"/>
      <c r="F299" s="116"/>
      <c r="G299" s="116"/>
      <c r="H299" s="116"/>
      <c r="I299" s="116"/>
      <c r="J299" s="116"/>
      <c r="K299" s="116"/>
      <c r="L299" s="116"/>
      <c r="M299" s="116"/>
      <c r="N299" s="116"/>
      <c r="O299" s="116"/>
      <c r="P299" s="116"/>
    </row>
    <row r="300" spans="1:17" x14ac:dyDescent="0.2">
      <c r="A300" s="109"/>
      <c r="B300" s="145"/>
      <c r="C300" s="116"/>
      <c r="D300" s="116"/>
      <c r="E300" s="116"/>
      <c r="F300" s="116"/>
      <c r="G300" s="116"/>
      <c r="H300" s="116"/>
      <c r="I300" s="116"/>
      <c r="J300" s="116"/>
      <c r="K300" s="116"/>
      <c r="L300" s="116"/>
      <c r="M300" s="116"/>
      <c r="N300" s="116"/>
      <c r="O300" s="116"/>
      <c r="P300" s="116"/>
    </row>
    <row r="301" spans="1:17" s="109" customFormat="1" ht="11.25" x14ac:dyDescent="0.2">
      <c r="B301" s="135" t="s">
        <v>83</v>
      </c>
      <c r="C301" s="108" t="s">
        <v>251</v>
      </c>
      <c r="D301" s="160"/>
      <c r="E301" s="160"/>
      <c r="F301" s="160"/>
      <c r="G301" s="160"/>
      <c r="H301" s="160"/>
      <c r="I301" s="160"/>
      <c r="J301" s="160"/>
      <c r="K301" s="160"/>
      <c r="L301" s="160"/>
      <c r="M301" s="160"/>
      <c r="N301" s="160"/>
      <c r="O301" s="160"/>
      <c r="P301" s="160"/>
      <c r="Q301" s="124"/>
    </row>
    <row r="302" spans="1:17" x14ac:dyDescent="0.2">
      <c r="B302" s="159"/>
      <c r="C302" s="156" t="s">
        <v>252</v>
      </c>
      <c r="D302" s="155"/>
      <c r="E302" s="155"/>
      <c r="F302" s="155"/>
      <c r="G302" s="155"/>
      <c r="H302" s="155"/>
      <c r="I302" s="155"/>
      <c r="J302" s="155"/>
      <c r="K302" s="155"/>
      <c r="L302" s="155"/>
      <c r="M302" s="155"/>
      <c r="N302" s="155"/>
      <c r="O302" s="155"/>
      <c r="P302" s="155"/>
      <c r="Q302" s="123"/>
    </row>
    <row r="303" spans="1:17" x14ac:dyDescent="0.2">
      <c r="B303" s="159"/>
      <c r="C303" s="155" t="s">
        <v>253</v>
      </c>
      <c r="D303" s="155"/>
      <c r="E303" s="155"/>
      <c r="F303" s="155"/>
      <c r="G303" s="155"/>
      <c r="H303" s="155"/>
      <c r="I303" s="155"/>
      <c r="J303" s="155"/>
      <c r="K303" s="155"/>
      <c r="L303" s="155"/>
      <c r="M303" s="155"/>
      <c r="N303" s="155"/>
      <c r="O303" s="155"/>
      <c r="P303" s="155"/>
      <c r="Q303" s="123"/>
    </row>
    <row r="304" spans="1:17" x14ac:dyDescent="0.2">
      <c r="B304" s="142"/>
      <c r="C304" s="131"/>
      <c r="D304" s="131"/>
      <c r="E304" s="131"/>
      <c r="F304" s="131"/>
      <c r="G304" s="131"/>
      <c r="H304" s="131"/>
      <c r="I304" s="131"/>
      <c r="J304" s="131"/>
      <c r="K304" s="131"/>
      <c r="L304" s="131"/>
      <c r="M304" s="131"/>
      <c r="N304" s="131"/>
      <c r="O304" s="131"/>
      <c r="P304" s="131"/>
    </row>
    <row r="305" spans="2:16" ht="15.75" customHeight="1" x14ac:dyDescent="0.2">
      <c r="B305" s="142"/>
      <c r="C305" s="131"/>
      <c r="D305" s="431" t="s">
        <v>192</v>
      </c>
      <c r="E305" s="432"/>
      <c r="F305" s="432"/>
      <c r="G305" s="432"/>
      <c r="H305" s="432"/>
      <c r="I305" s="432"/>
      <c r="J305" s="432"/>
      <c r="K305" s="432"/>
      <c r="L305" s="433"/>
      <c r="M305" s="416" t="s">
        <v>196</v>
      </c>
      <c r="N305" s="417"/>
      <c r="O305" s="418"/>
    </row>
    <row r="306" spans="2:16" ht="15.75" customHeight="1" x14ac:dyDescent="0.2">
      <c r="B306" s="142"/>
      <c r="C306" s="131"/>
      <c r="D306" s="396" t="s">
        <v>296</v>
      </c>
      <c r="E306" s="396"/>
      <c r="F306" s="396"/>
      <c r="G306" s="396"/>
      <c r="H306" s="396"/>
      <c r="I306" s="396"/>
      <c r="J306" s="396"/>
      <c r="K306" s="396"/>
      <c r="L306" s="396"/>
      <c r="M306" s="439">
        <v>40777840.950000003</v>
      </c>
      <c r="N306" s="440"/>
      <c r="O306" s="441"/>
    </row>
    <row r="307" spans="2:16" ht="15.75" customHeight="1" x14ac:dyDescent="0.2">
      <c r="B307" s="142"/>
      <c r="C307" s="131"/>
      <c r="D307" s="425" t="s">
        <v>263</v>
      </c>
      <c r="E307" s="425"/>
      <c r="F307" s="425"/>
      <c r="G307" s="425"/>
      <c r="H307" s="425"/>
      <c r="I307" s="425"/>
      <c r="J307" s="425"/>
      <c r="K307" s="425"/>
      <c r="L307" s="425"/>
      <c r="M307" s="267">
        <f>SUM(M306:O306)</f>
        <v>40777840.950000003</v>
      </c>
      <c r="N307" s="267"/>
      <c r="O307" s="267"/>
    </row>
    <row r="308" spans="2:16" ht="15.75" customHeight="1" x14ac:dyDescent="0.2">
      <c r="B308" s="142"/>
      <c r="C308" s="131"/>
      <c r="D308" s="396" t="s">
        <v>297</v>
      </c>
      <c r="E308" s="396"/>
      <c r="F308" s="396"/>
      <c r="G308" s="396"/>
      <c r="H308" s="396"/>
      <c r="I308" s="396"/>
      <c r="J308" s="396"/>
      <c r="K308" s="396"/>
      <c r="L308" s="396"/>
      <c r="M308" s="268">
        <v>36330178.130000003</v>
      </c>
      <c r="N308" s="268"/>
      <c r="O308" s="268"/>
    </row>
    <row r="309" spans="2:16" ht="15.75" customHeight="1" x14ac:dyDescent="0.2">
      <c r="B309" s="142"/>
      <c r="C309" s="131"/>
      <c r="D309" s="425" t="s">
        <v>225</v>
      </c>
      <c r="E309" s="425"/>
      <c r="F309" s="425"/>
      <c r="G309" s="425"/>
      <c r="H309" s="425"/>
      <c r="I309" s="425"/>
      <c r="J309" s="425"/>
      <c r="K309" s="425"/>
      <c r="L309" s="425"/>
      <c r="M309" s="267">
        <f>SUM(M308:O308)</f>
        <v>36330178.130000003</v>
      </c>
      <c r="N309" s="267"/>
      <c r="O309" s="267"/>
    </row>
    <row r="310" spans="2:16" ht="15.75" customHeight="1" x14ac:dyDescent="0.2">
      <c r="B310" s="142"/>
      <c r="C310" s="131"/>
      <c r="D310" s="445"/>
      <c r="E310" s="446"/>
      <c r="F310" s="446"/>
      <c r="G310" s="446"/>
      <c r="H310" s="446"/>
      <c r="I310" s="446"/>
      <c r="J310" s="446"/>
      <c r="K310" s="446"/>
      <c r="L310" s="447"/>
      <c r="M310" s="268">
        <v>0</v>
      </c>
      <c r="N310" s="268"/>
      <c r="O310" s="268"/>
    </row>
    <row r="311" spans="2:16" ht="15.75" customHeight="1" x14ac:dyDescent="0.2">
      <c r="B311" s="142"/>
      <c r="C311" s="131"/>
      <c r="D311" s="396"/>
      <c r="E311" s="396"/>
      <c r="F311" s="396"/>
      <c r="G311" s="396"/>
      <c r="H311" s="396"/>
      <c r="I311" s="396"/>
      <c r="J311" s="396"/>
      <c r="K311" s="396"/>
      <c r="L311" s="396"/>
      <c r="M311" s="268">
        <v>0</v>
      </c>
      <c r="N311" s="268"/>
      <c r="O311" s="268"/>
    </row>
    <row r="312" spans="2:16" ht="15.75" customHeight="1" x14ac:dyDescent="0.2">
      <c r="B312" s="142"/>
      <c r="C312" s="131"/>
      <c r="D312" s="425" t="s">
        <v>264</v>
      </c>
      <c r="E312" s="425"/>
      <c r="F312" s="425"/>
      <c r="G312" s="425"/>
      <c r="H312" s="425"/>
      <c r="I312" s="425"/>
      <c r="J312" s="425"/>
      <c r="K312" s="425"/>
      <c r="L312" s="425"/>
      <c r="M312" s="267"/>
      <c r="N312" s="267"/>
      <c r="O312" s="267"/>
    </row>
    <row r="313" spans="2:16" ht="15.75" customHeight="1" x14ac:dyDescent="0.2">
      <c r="B313" s="142"/>
      <c r="C313" s="131"/>
      <c r="D313" s="396" t="s">
        <v>298</v>
      </c>
      <c r="E313" s="396"/>
      <c r="F313" s="396"/>
      <c r="G313" s="396"/>
      <c r="H313" s="396"/>
      <c r="I313" s="396"/>
      <c r="J313" s="396"/>
      <c r="K313" s="396"/>
      <c r="L313" s="396"/>
      <c r="M313" s="268">
        <v>0</v>
      </c>
      <c r="N313" s="268"/>
      <c r="O313" s="268"/>
    </row>
    <row r="314" spans="2:16" ht="15.75" customHeight="1" x14ac:dyDescent="0.2">
      <c r="B314" s="142"/>
      <c r="C314" s="131"/>
      <c r="D314" s="425" t="s">
        <v>265</v>
      </c>
      <c r="E314" s="425"/>
      <c r="F314" s="425"/>
      <c r="G314" s="425"/>
      <c r="H314" s="425"/>
      <c r="I314" s="425"/>
      <c r="J314" s="425"/>
      <c r="K314" s="425"/>
      <c r="L314" s="425"/>
      <c r="M314" s="267">
        <f>SUM(M313)</f>
        <v>0</v>
      </c>
      <c r="N314" s="267"/>
      <c r="O314" s="267"/>
    </row>
    <row r="315" spans="2:16" ht="15.75" customHeight="1" x14ac:dyDescent="0.2">
      <c r="B315" s="142"/>
      <c r="C315" s="131"/>
      <c r="D315" s="396" t="s">
        <v>299</v>
      </c>
      <c r="E315" s="396"/>
      <c r="F315" s="396"/>
      <c r="G315" s="396"/>
      <c r="H315" s="396"/>
      <c r="I315" s="396"/>
      <c r="J315" s="396"/>
      <c r="K315" s="396"/>
      <c r="L315" s="396"/>
      <c r="M315" s="268">
        <v>0</v>
      </c>
      <c r="N315" s="268"/>
      <c r="O315" s="268"/>
    </row>
    <row r="316" spans="2:16" ht="15.75" customHeight="1" x14ac:dyDescent="0.2">
      <c r="B316" s="142"/>
      <c r="C316" s="131"/>
      <c r="D316" s="425" t="s">
        <v>266</v>
      </c>
      <c r="E316" s="425"/>
      <c r="F316" s="425"/>
      <c r="G316" s="425"/>
      <c r="H316" s="425"/>
      <c r="I316" s="425"/>
      <c r="J316" s="425"/>
      <c r="K316" s="425"/>
      <c r="L316" s="425"/>
      <c r="M316" s="267">
        <f>SUM(M315)</f>
        <v>0</v>
      </c>
      <c r="N316" s="267"/>
      <c r="O316" s="267"/>
    </row>
    <row r="317" spans="2:16" ht="15.75" customHeight="1" x14ac:dyDescent="0.2">
      <c r="B317" s="142"/>
      <c r="C317" s="131"/>
      <c r="D317" s="396" t="s">
        <v>300</v>
      </c>
      <c r="E317" s="396"/>
      <c r="F317" s="396"/>
      <c r="G317" s="396"/>
      <c r="H317" s="396"/>
      <c r="I317" s="396"/>
      <c r="J317" s="396"/>
      <c r="K317" s="396"/>
      <c r="L317" s="396"/>
      <c r="M317" s="268">
        <v>0</v>
      </c>
      <c r="N317" s="268"/>
      <c r="O317" s="268"/>
    </row>
    <row r="318" spans="2:16" ht="15.75" customHeight="1" x14ac:dyDescent="0.2">
      <c r="B318" s="142"/>
      <c r="C318" s="131"/>
      <c r="D318" s="425" t="s">
        <v>267</v>
      </c>
      <c r="E318" s="425"/>
      <c r="F318" s="425"/>
      <c r="G318" s="425"/>
      <c r="H318" s="425"/>
      <c r="I318" s="425"/>
      <c r="J318" s="425"/>
      <c r="K318" s="425"/>
      <c r="L318" s="425"/>
      <c r="M318" s="267">
        <f>SUM(M317)</f>
        <v>0</v>
      </c>
      <c r="N318" s="267"/>
      <c r="O318" s="267"/>
    </row>
    <row r="319" spans="2:16" ht="15.75" customHeight="1" x14ac:dyDescent="0.2">
      <c r="B319" s="142"/>
      <c r="C319" s="131"/>
      <c r="D319" s="396" t="s">
        <v>301</v>
      </c>
      <c r="E319" s="396"/>
      <c r="F319" s="396"/>
      <c r="G319" s="396"/>
      <c r="H319" s="396"/>
      <c r="I319" s="396"/>
      <c r="J319" s="396"/>
      <c r="K319" s="396"/>
      <c r="L319" s="396"/>
      <c r="M319" s="268">
        <v>0</v>
      </c>
      <c r="N319" s="268"/>
      <c r="O319" s="268"/>
    </row>
    <row r="320" spans="2:16" ht="15.75" customHeight="1" x14ac:dyDescent="0.2">
      <c r="B320" s="142"/>
      <c r="C320" s="131"/>
      <c r="D320" s="425" t="s">
        <v>267</v>
      </c>
      <c r="E320" s="425"/>
      <c r="F320" s="425"/>
      <c r="G320" s="425"/>
      <c r="H320" s="425"/>
      <c r="I320" s="425"/>
      <c r="J320" s="425"/>
      <c r="K320" s="425"/>
      <c r="L320" s="425"/>
      <c r="M320" s="267">
        <f>SUM(M319)</f>
        <v>0</v>
      </c>
      <c r="N320" s="267"/>
      <c r="O320" s="267"/>
      <c r="P320" s="131"/>
    </row>
    <row r="321" spans="1:19" ht="15.75" customHeight="1" x14ac:dyDescent="0.2">
      <c r="B321" s="142"/>
      <c r="C321" s="158" t="s">
        <v>262</v>
      </c>
      <c r="D321" s="396" t="s">
        <v>302</v>
      </c>
      <c r="E321" s="396"/>
      <c r="F321" s="396"/>
      <c r="G321" s="396"/>
      <c r="H321" s="396"/>
      <c r="I321" s="396"/>
      <c r="J321" s="396"/>
      <c r="K321" s="396"/>
      <c r="L321" s="396"/>
      <c r="M321" s="268">
        <v>0</v>
      </c>
      <c r="N321" s="268"/>
      <c r="O321" s="268"/>
      <c r="P321" s="424"/>
      <c r="Q321" s="424"/>
      <c r="R321" s="424"/>
      <c r="S321" s="424"/>
    </row>
    <row r="322" spans="1:19" ht="15.75" customHeight="1" x14ac:dyDescent="0.2">
      <c r="B322" s="142"/>
      <c r="C322" s="131"/>
      <c r="D322" s="425" t="s">
        <v>268</v>
      </c>
      <c r="E322" s="425"/>
      <c r="F322" s="425"/>
      <c r="G322" s="425"/>
      <c r="H322" s="425"/>
      <c r="I322" s="425"/>
      <c r="J322" s="425"/>
      <c r="K322" s="425"/>
      <c r="L322" s="425"/>
      <c r="M322" s="267">
        <f>SUM(M321)</f>
        <v>0</v>
      </c>
      <c r="N322" s="267"/>
      <c r="O322" s="267"/>
      <c r="P322" s="131"/>
    </row>
    <row r="323" spans="1:19" x14ac:dyDescent="0.2">
      <c r="B323" s="142"/>
      <c r="C323" s="131"/>
      <c r="D323" s="157"/>
      <c r="E323" s="157"/>
      <c r="F323" s="157"/>
      <c r="G323" s="157"/>
      <c r="H323" s="157"/>
      <c r="I323" s="157"/>
      <c r="J323" s="157"/>
      <c r="K323" s="157"/>
      <c r="L323" s="157"/>
      <c r="M323" s="102"/>
      <c r="N323" s="102"/>
      <c r="O323" s="102"/>
      <c r="P323" s="131"/>
    </row>
    <row r="324" spans="1:19" x14ac:dyDescent="0.2">
      <c r="B324" s="142"/>
      <c r="C324" s="131"/>
      <c r="D324" s="157"/>
      <c r="E324" s="157"/>
      <c r="F324" s="157"/>
      <c r="G324" s="157"/>
      <c r="H324" s="157"/>
      <c r="I324" s="157"/>
      <c r="J324" s="157"/>
      <c r="K324" s="157"/>
      <c r="L324" s="157"/>
      <c r="M324" s="102"/>
      <c r="N324" s="102"/>
      <c r="O324" s="102"/>
      <c r="P324" s="131"/>
    </row>
    <row r="325" spans="1:19" x14ac:dyDescent="0.2">
      <c r="B325" s="142"/>
      <c r="C325" s="131"/>
      <c r="D325" s="131"/>
      <c r="E325" s="131"/>
      <c r="F325" s="131"/>
      <c r="G325" s="131"/>
      <c r="H325" s="131"/>
      <c r="I325" s="131"/>
      <c r="J325" s="131"/>
      <c r="K325" s="131"/>
      <c r="L325" s="131"/>
      <c r="M325" s="269"/>
      <c r="N325" s="269"/>
      <c r="O325" s="269"/>
      <c r="P325" s="131"/>
    </row>
    <row r="326" spans="1:19" x14ac:dyDescent="0.2">
      <c r="B326" s="142" t="s">
        <v>86</v>
      </c>
      <c r="C326" s="156" t="s">
        <v>254</v>
      </c>
      <c r="D326" s="155"/>
      <c r="E326" s="155"/>
      <c r="F326" s="155"/>
      <c r="G326" s="155"/>
      <c r="H326" s="155"/>
      <c r="I326" s="155"/>
      <c r="J326" s="155"/>
      <c r="K326" s="155"/>
      <c r="L326" s="155"/>
      <c r="M326" s="155"/>
      <c r="N326" s="155"/>
      <c r="O326" s="155"/>
      <c r="P326" s="155"/>
    </row>
    <row r="327" spans="1:19" x14ac:dyDescent="0.2">
      <c r="B327" s="142"/>
      <c r="C327" s="155" t="s">
        <v>255</v>
      </c>
      <c r="D327" s="155"/>
      <c r="E327" s="155"/>
      <c r="F327" s="155"/>
      <c r="G327" s="155"/>
      <c r="H327" s="155"/>
      <c r="I327" s="155"/>
      <c r="J327" s="155"/>
      <c r="K327" s="155"/>
      <c r="L327" s="155"/>
      <c r="M327" s="155"/>
      <c r="N327" s="155"/>
      <c r="O327" s="155"/>
      <c r="P327" s="155"/>
    </row>
    <row r="328" spans="1:19" x14ac:dyDescent="0.2">
      <c r="B328" s="142"/>
      <c r="C328" s="155" t="s">
        <v>256</v>
      </c>
      <c r="D328" s="155"/>
      <c r="E328" s="155"/>
      <c r="F328" s="155"/>
      <c r="G328" s="155"/>
      <c r="H328" s="155"/>
      <c r="I328" s="155"/>
      <c r="J328" s="155"/>
      <c r="K328" s="155"/>
      <c r="L328" s="155"/>
      <c r="M328" s="155"/>
      <c r="N328" s="155"/>
      <c r="O328" s="155"/>
      <c r="P328" s="155"/>
    </row>
    <row r="329" spans="1:19" x14ac:dyDescent="0.2">
      <c r="B329" s="142"/>
      <c r="C329" s="154"/>
      <c r="D329" s="154"/>
      <c r="E329" s="154"/>
      <c r="F329" s="154"/>
      <c r="G329" s="154"/>
      <c r="H329" s="154"/>
      <c r="I329" s="154"/>
      <c r="J329" s="154"/>
      <c r="K329" s="154"/>
      <c r="L329" s="154"/>
      <c r="M329" s="154"/>
      <c r="N329" s="154"/>
      <c r="O329" s="154"/>
      <c r="P329" s="154"/>
    </row>
    <row r="330" spans="1:19" x14ac:dyDescent="0.2">
      <c r="B330" s="142"/>
      <c r="C330" s="154"/>
      <c r="D330" s="154"/>
      <c r="E330" s="154"/>
      <c r="F330" s="154"/>
      <c r="G330" s="154"/>
      <c r="H330" s="154"/>
      <c r="I330" s="154"/>
      <c r="J330" s="154"/>
      <c r="K330" s="154"/>
      <c r="L330" s="154"/>
      <c r="M330" s="154"/>
      <c r="N330" s="154"/>
      <c r="O330" s="154"/>
      <c r="P330" s="154"/>
    </row>
    <row r="331" spans="1:19" x14ac:dyDescent="0.2">
      <c r="B331" s="142"/>
      <c r="C331" s="154"/>
      <c r="D331" s="154"/>
      <c r="E331" s="154"/>
      <c r="F331" s="154"/>
      <c r="G331" s="154"/>
      <c r="H331" s="154"/>
      <c r="I331" s="154"/>
      <c r="J331" s="154"/>
      <c r="K331" s="154"/>
      <c r="L331" s="154"/>
      <c r="M331" s="154"/>
      <c r="N331" s="154"/>
      <c r="O331" s="154"/>
      <c r="P331" s="154"/>
    </row>
    <row r="332" spans="1:19" x14ac:dyDescent="0.2">
      <c r="B332" s="142"/>
      <c r="C332" s="154"/>
      <c r="D332" s="154"/>
      <c r="E332" s="154"/>
      <c r="F332" s="154"/>
      <c r="G332" s="154"/>
      <c r="H332" s="154"/>
      <c r="I332" s="154"/>
      <c r="J332" s="154"/>
      <c r="K332" s="154"/>
      <c r="L332" s="154"/>
      <c r="M332" s="154"/>
      <c r="N332" s="154"/>
      <c r="O332" s="154"/>
      <c r="P332" s="154"/>
    </row>
    <row r="333" spans="1:19" x14ac:dyDescent="0.2">
      <c r="B333" s="142"/>
      <c r="C333" s="154"/>
      <c r="D333" s="154"/>
      <c r="E333" s="154"/>
      <c r="F333" s="154"/>
      <c r="G333" s="154"/>
      <c r="H333" s="154"/>
      <c r="I333" s="154"/>
      <c r="J333" s="154"/>
      <c r="K333" s="154"/>
      <c r="L333" s="154"/>
      <c r="M333" s="154"/>
      <c r="N333" s="154"/>
      <c r="O333" s="154"/>
      <c r="P333" s="154"/>
    </row>
    <row r="334" spans="1:19" x14ac:dyDescent="0.2">
      <c r="A334" s="133"/>
      <c r="B334" s="133"/>
      <c r="C334" s="118" t="s">
        <v>24</v>
      </c>
      <c r="D334" s="133"/>
      <c r="E334" s="133"/>
      <c r="F334" s="133"/>
      <c r="G334" s="133"/>
      <c r="H334" s="133"/>
      <c r="I334" s="133"/>
      <c r="J334" s="133"/>
      <c r="K334" s="133"/>
      <c r="L334" s="133"/>
      <c r="M334" s="133"/>
      <c r="N334" s="133"/>
      <c r="O334" s="133"/>
      <c r="P334" s="133"/>
    </row>
    <row r="335" spans="1:19" x14ac:dyDescent="0.2">
      <c r="A335" s="133"/>
      <c r="B335" s="133"/>
      <c r="C335" s="118"/>
      <c r="D335" s="133"/>
      <c r="E335" s="133"/>
      <c r="F335" s="133"/>
      <c r="G335" s="133"/>
      <c r="H335" s="133"/>
      <c r="I335" s="133"/>
      <c r="J335" s="133"/>
      <c r="K335" s="133"/>
      <c r="L335" s="133"/>
      <c r="M335" s="133"/>
      <c r="N335" s="133"/>
      <c r="O335" s="133"/>
      <c r="P335" s="133"/>
    </row>
    <row r="336" spans="1:19" ht="12" customHeight="1" x14ac:dyDescent="0.2">
      <c r="A336" s="133"/>
      <c r="B336" s="153" t="s">
        <v>84</v>
      </c>
      <c r="C336" s="502" t="s">
        <v>78</v>
      </c>
      <c r="D336" s="502"/>
      <c r="E336" s="502"/>
      <c r="F336" s="502"/>
      <c r="G336" s="502"/>
      <c r="H336" s="502"/>
      <c r="I336" s="502"/>
      <c r="J336" s="502"/>
      <c r="K336" s="502"/>
      <c r="L336" s="502"/>
      <c r="M336" s="502"/>
      <c r="N336" s="502"/>
      <c r="O336" s="502"/>
      <c r="P336" s="502"/>
    </row>
    <row r="337" spans="1:16" x14ac:dyDescent="0.2">
      <c r="A337" s="133"/>
      <c r="B337" s="153"/>
      <c r="C337" s="502"/>
      <c r="D337" s="502"/>
      <c r="E337" s="502"/>
      <c r="F337" s="502"/>
      <c r="G337" s="502"/>
      <c r="H337" s="502"/>
      <c r="I337" s="502"/>
      <c r="J337" s="502"/>
      <c r="K337" s="502"/>
      <c r="L337" s="502"/>
      <c r="M337" s="502"/>
      <c r="N337" s="502"/>
      <c r="O337" s="502"/>
      <c r="P337" s="502"/>
    </row>
    <row r="338" spans="1:16" x14ac:dyDescent="0.2">
      <c r="A338" s="133"/>
      <c r="B338" s="146"/>
      <c r="C338" s="502"/>
      <c r="D338" s="502"/>
      <c r="E338" s="502"/>
      <c r="F338" s="502"/>
      <c r="G338" s="502"/>
      <c r="H338" s="502"/>
      <c r="I338" s="502"/>
      <c r="J338" s="502"/>
      <c r="K338" s="502"/>
      <c r="L338" s="502"/>
      <c r="M338" s="502"/>
      <c r="N338" s="502"/>
      <c r="O338" s="502"/>
      <c r="P338" s="502"/>
    </row>
    <row r="339" spans="1:16" x14ac:dyDescent="0.2">
      <c r="A339" s="133"/>
      <c r="B339" s="146"/>
      <c r="C339" s="133"/>
      <c r="D339" s="133"/>
      <c r="E339" s="133"/>
      <c r="F339" s="133"/>
      <c r="G339" s="133"/>
      <c r="H339" s="133"/>
      <c r="I339" s="133"/>
      <c r="J339" s="133"/>
      <c r="K339" s="133"/>
      <c r="L339" s="133"/>
      <c r="M339" s="133"/>
      <c r="N339" s="133"/>
      <c r="O339" s="133"/>
      <c r="P339" s="133"/>
    </row>
    <row r="340" spans="1:16" x14ac:dyDescent="0.2">
      <c r="A340" s="133"/>
      <c r="B340" s="146"/>
      <c r="C340" s="133"/>
      <c r="D340" s="133"/>
      <c r="E340" s="431" t="s">
        <v>192</v>
      </c>
      <c r="F340" s="432"/>
      <c r="G340" s="432"/>
      <c r="H340" s="432"/>
      <c r="I340" s="432"/>
      <c r="J340" s="432"/>
      <c r="K340" s="433"/>
      <c r="L340" s="416" t="s">
        <v>196</v>
      </c>
      <c r="M340" s="417"/>
      <c r="N340" s="418"/>
      <c r="P340" s="133"/>
    </row>
    <row r="341" spans="1:16" x14ac:dyDescent="0.2">
      <c r="A341" s="133"/>
      <c r="B341" s="146"/>
      <c r="C341" s="133"/>
      <c r="D341" s="133"/>
      <c r="E341" s="396" t="s">
        <v>303</v>
      </c>
      <c r="F341" s="396"/>
      <c r="G341" s="396"/>
      <c r="H341" s="396"/>
      <c r="I341" s="396"/>
      <c r="J341" s="396"/>
      <c r="K341" s="396"/>
      <c r="L341" s="268">
        <v>47265296.219999999</v>
      </c>
      <c r="M341" s="268"/>
      <c r="N341" s="268"/>
      <c r="P341" s="133"/>
    </row>
    <row r="342" spans="1:16" x14ac:dyDescent="0.2">
      <c r="A342" s="133"/>
      <c r="B342" s="146"/>
      <c r="C342" s="133"/>
      <c r="D342" s="133"/>
      <c r="E342" s="396" t="s">
        <v>304</v>
      </c>
      <c r="F342" s="396"/>
      <c r="G342" s="396"/>
      <c r="H342" s="396"/>
      <c r="I342" s="396"/>
      <c r="J342" s="396"/>
      <c r="K342" s="396"/>
      <c r="L342" s="268">
        <v>5873968.7300000004</v>
      </c>
      <c r="M342" s="268"/>
      <c r="N342" s="268"/>
      <c r="P342" s="133"/>
    </row>
    <row r="343" spans="1:16" x14ac:dyDescent="0.2">
      <c r="A343" s="133"/>
      <c r="B343" s="146"/>
      <c r="C343" s="133"/>
      <c r="D343" s="133"/>
      <c r="E343" s="396" t="s">
        <v>305</v>
      </c>
      <c r="F343" s="396"/>
      <c r="G343" s="396"/>
      <c r="H343" s="396"/>
      <c r="I343" s="396"/>
      <c r="J343" s="396"/>
      <c r="K343" s="396"/>
      <c r="L343" s="268">
        <v>0</v>
      </c>
      <c r="M343" s="268"/>
      <c r="N343" s="268"/>
      <c r="P343" s="133"/>
    </row>
    <row r="344" spans="1:16" x14ac:dyDescent="0.2">
      <c r="A344" s="133"/>
      <c r="B344" s="146"/>
      <c r="C344" s="133"/>
      <c r="D344" s="133"/>
      <c r="E344" s="396" t="s">
        <v>306</v>
      </c>
      <c r="F344" s="396"/>
      <c r="G344" s="396"/>
      <c r="H344" s="396"/>
      <c r="I344" s="396"/>
      <c r="J344" s="396"/>
      <c r="K344" s="396"/>
      <c r="L344" s="268">
        <v>0</v>
      </c>
      <c r="M344" s="268"/>
      <c r="N344" s="268"/>
      <c r="P344" s="133"/>
    </row>
    <row r="345" spans="1:16" x14ac:dyDescent="0.2">
      <c r="A345" s="133"/>
      <c r="B345" s="146"/>
      <c r="C345" s="133"/>
      <c r="D345" s="133"/>
      <c r="E345" s="396" t="s">
        <v>307</v>
      </c>
      <c r="F345" s="396"/>
      <c r="G345" s="396"/>
      <c r="H345" s="396"/>
      <c r="I345" s="396"/>
      <c r="J345" s="396"/>
      <c r="K345" s="396"/>
      <c r="L345" s="268">
        <v>0</v>
      </c>
      <c r="M345" s="268"/>
      <c r="N345" s="268"/>
      <c r="P345" s="133"/>
    </row>
    <row r="346" spans="1:16" x14ac:dyDescent="0.2">
      <c r="A346" s="133"/>
      <c r="B346" s="146"/>
      <c r="C346" s="133"/>
      <c r="D346" s="133"/>
      <c r="E346" s="397" t="s">
        <v>260</v>
      </c>
      <c r="F346" s="398"/>
      <c r="G346" s="398"/>
      <c r="H346" s="398"/>
      <c r="I346" s="398"/>
      <c r="J346" s="398"/>
      <c r="K346" s="399"/>
      <c r="L346" s="267">
        <f>SUM(L341:N345)</f>
        <v>53139264.950000003</v>
      </c>
      <c r="M346" s="267"/>
      <c r="N346" s="267"/>
      <c r="P346" s="133"/>
    </row>
    <row r="347" spans="1:16" x14ac:dyDescent="0.2">
      <c r="A347" s="133"/>
      <c r="B347" s="146"/>
      <c r="C347" s="133"/>
      <c r="D347" s="133"/>
      <c r="E347" s="133"/>
      <c r="F347" s="133"/>
      <c r="G347" s="133"/>
      <c r="H347" s="133"/>
      <c r="I347" s="133"/>
      <c r="J347" s="133"/>
      <c r="K347" s="133"/>
      <c r="L347" s="133"/>
      <c r="M347" s="133"/>
      <c r="N347" s="133"/>
      <c r="O347" s="133"/>
      <c r="P347" s="133"/>
    </row>
    <row r="348" spans="1:16" x14ac:dyDescent="0.2">
      <c r="A348" s="133"/>
      <c r="B348" s="146"/>
      <c r="C348" s="152" t="s">
        <v>226</v>
      </c>
      <c r="D348" s="133"/>
      <c r="E348" s="133"/>
      <c r="F348" s="133"/>
      <c r="G348" s="133"/>
      <c r="H348" s="133"/>
      <c r="I348" s="133"/>
      <c r="J348" s="133"/>
      <c r="K348" s="133"/>
      <c r="L348" s="133"/>
      <c r="M348" s="133"/>
      <c r="N348" s="133"/>
      <c r="O348" s="133"/>
      <c r="P348" s="133"/>
    </row>
    <row r="349" spans="1:16" x14ac:dyDescent="0.2">
      <c r="A349" s="133"/>
      <c r="B349" s="146"/>
      <c r="C349" s="133"/>
      <c r="D349" s="133"/>
      <c r="E349" s="133"/>
      <c r="F349" s="133"/>
      <c r="G349" s="133"/>
      <c r="H349" s="133"/>
      <c r="I349" s="133"/>
      <c r="J349" s="133"/>
      <c r="K349" s="133"/>
      <c r="L349" s="133"/>
      <c r="M349" s="133"/>
      <c r="N349" s="133"/>
      <c r="O349" s="133"/>
      <c r="P349" s="133"/>
    </row>
    <row r="350" spans="1:16" x14ac:dyDescent="0.2">
      <c r="A350" s="133"/>
      <c r="B350" s="146"/>
      <c r="C350" s="431" t="s">
        <v>192</v>
      </c>
      <c r="D350" s="432"/>
      <c r="E350" s="432"/>
      <c r="F350" s="432"/>
      <c r="G350" s="432"/>
      <c r="H350" s="432"/>
      <c r="I350" s="432"/>
      <c r="J350" s="433"/>
      <c r="K350" s="416" t="s">
        <v>196</v>
      </c>
      <c r="L350" s="417"/>
      <c r="M350" s="418"/>
      <c r="N350" s="416" t="s">
        <v>200</v>
      </c>
      <c r="O350" s="417"/>
      <c r="P350" s="418"/>
    </row>
    <row r="351" spans="1:16" x14ac:dyDescent="0.2">
      <c r="A351" s="133"/>
      <c r="B351" s="146"/>
      <c r="C351" s="149" t="s">
        <v>308</v>
      </c>
      <c r="D351" s="151"/>
      <c r="E351" s="151"/>
      <c r="F351" s="151"/>
      <c r="G351" s="151"/>
      <c r="H351" s="151"/>
      <c r="I351" s="151"/>
      <c r="J351" s="150"/>
      <c r="K351" s="439">
        <v>19757979.969999999</v>
      </c>
      <c r="L351" s="440"/>
      <c r="M351" s="441"/>
      <c r="N351" s="442">
        <f>K351/L346</f>
        <v>0.37181507852227069</v>
      </c>
      <c r="O351" s="443"/>
      <c r="P351" s="444"/>
    </row>
    <row r="352" spans="1:16" x14ac:dyDescent="0.2">
      <c r="A352" s="133"/>
      <c r="B352" s="146"/>
      <c r="C352" s="149" t="s">
        <v>309</v>
      </c>
      <c r="D352" s="148"/>
      <c r="E352" s="148"/>
      <c r="F352" s="148"/>
      <c r="G352" s="148"/>
      <c r="H352" s="148"/>
      <c r="I352" s="148"/>
      <c r="J352" s="147"/>
      <c r="K352" s="439">
        <v>0</v>
      </c>
      <c r="L352" s="440"/>
      <c r="M352" s="441"/>
      <c r="N352" s="442">
        <f>K352/L346</f>
        <v>0</v>
      </c>
      <c r="O352" s="443"/>
      <c r="P352" s="444"/>
    </row>
    <row r="353" spans="1:17" x14ac:dyDescent="0.2">
      <c r="A353" s="133"/>
      <c r="B353" s="146"/>
      <c r="C353" s="149" t="s">
        <v>310</v>
      </c>
      <c r="D353" s="148"/>
      <c r="E353" s="148"/>
      <c r="F353" s="148"/>
      <c r="G353" s="148"/>
      <c r="H353" s="148"/>
      <c r="I353" s="148"/>
      <c r="J353" s="147"/>
      <c r="K353" s="439">
        <v>4092470.65</v>
      </c>
      <c r="L353" s="440"/>
      <c r="M353" s="441"/>
      <c r="N353" s="442">
        <f>K353/L346</f>
        <v>7.7014062084801188E-2</v>
      </c>
      <c r="O353" s="443"/>
      <c r="P353" s="444"/>
    </row>
    <row r="354" spans="1:17" s="109" customFormat="1" x14ac:dyDescent="0.2">
      <c r="A354" s="133"/>
      <c r="B354" s="146"/>
      <c r="C354" s="133"/>
      <c r="D354" s="133"/>
      <c r="E354" s="133"/>
      <c r="F354" s="133"/>
      <c r="G354" s="133"/>
      <c r="H354" s="133"/>
      <c r="I354" s="133"/>
      <c r="J354" s="133"/>
      <c r="K354" s="133"/>
      <c r="L354" s="133"/>
      <c r="M354" s="133"/>
      <c r="N354" s="133"/>
      <c r="O354" s="133"/>
      <c r="P354" s="133"/>
    </row>
    <row r="355" spans="1:17" s="109" customFormat="1" x14ac:dyDescent="0.2">
      <c r="A355" s="114"/>
      <c r="B355" s="111" t="s">
        <v>53</v>
      </c>
      <c r="C355" s="110" t="s">
        <v>54</v>
      </c>
      <c r="D355" s="107"/>
      <c r="E355" s="107"/>
      <c r="F355" s="107"/>
      <c r="G355" s="107"/>
      <c r="H355" s="107"/>
      <c r="I355" s="107"/>
      <c r="J355" s="107"/>
      <c r="K355" s="107"/>
      <c r="L355" s="107"/>
      <c r="M355" s="107"/>
      <c r="N355" s="107"/>
      <c r="O355" s="107"/>
      <c r="P355" s="107"/>
    </row>
    <row r="356" spans="1:17" s="109" customFormat="1" x14ac:dyDescent="0.2">
      <c r="A356" s="114"/>
      <c r="B356" s="111"/>
      <c r="C356" s="110"/>
      <c r="D356" s="107"/>
      <c r="E356" s="107"/>
      <c r="F356" s="107"/>
      <c r="G356" s="107"/>
      <c r="H356" s="107"/>
      <c r="I356" s="107"/>
      <c r="J356" s="107"/>
      <c r="K356" s="107"/>
      <c r="L356" s="107"/>
      <c r="M356" s="107"/>
      <c r="N356" s="107"/>
      <c r="O356" s="107"/>
      <c r="P356" s="107"/>
    </row>
    <row r="357" spans="1:17" s="109" customFormat="1" ht="12" customHeight="1" x14ac:dyDescent="0.2">
      <c r="A357" s="128"/>
      <c r="B357" s="135" t="s">
        <v>84</v>
      </c>
      <c r="C357" s="452" t="s">
        <v>55</v>
      </c>
      <c r="D357" s="452"/>
      <c r="E357" s="452"/>
      <c r="F357" s="452"/>
      <c r="G357" s="452"/>
      <c r="H357" s="452"/>
      <c r="I357" s="452"/>
      <c r="J357" s="452"/>
      <c r="K357" s="452"/>
      <c r="L357" s="452"/>
      <c r="M357" s="452"/>
      <c r="N357" s="452"/>
      <c r="O357" s="452"/>
      <c r="P357" s="452"/>
      <c r="Q357" s="142"/>
    </row>
    <row r="358" spans="1:17" x14ac:dyDescent="0.2">
      <c r="A358" s="128"/>
      <c r="B358" s="145"/>
      <c r="C358" s="119"/>
      <c r="D358" s="119"/>
      <c r="E358" s="119"/>
      <c r="F358" s="119"/>
      <c r="G358" s="119"/>
      <c r="H358" s="119"/>
      <c r="I358" s="119"/>
      <c r="J358" s="119"/>
      <c r="K358" s="119"/>
      <c r="L358" s="119"/>
      <c r="M358" s="119"/>
      <c r="N358" s="119"/>
      <c r="O358" s="119"/>
      <c r="P358" s="119"/>
    </row>
    <row r="359" spans="1:17" ht="12" customHeight="1" x14ac:dyDescent="0.2">
      <c r="A359" s="109"/>
      <c r="B359" s="135" t="s">
        <v>83</v>
      </c>
      <c r="C359" s="452" t="s">
        <v>56</v>
      </c>
      <c r="D359" s="452"/>
      <c r="E359" s="452"/>
      <c r="F359" s="452"/>
      <c r="G359" s="452"/>
      <c r="H359" s="452"/>
      <c r="I359" s="452"/>
      <c r="J359" s="452"/>
      <c r="K359" s="452"/>
      <c r="L359" s="452"/>
      <c r="M359" s="452"/>
      <c r="N359" s="452"/>
      <c r="O359" s="452"/>
      <c r="P359" s="452"/>
    </row>
    <row r="360" spans="1:17" x14ac:dyDescent="0.2">
      <c r="A360" s="109"/>
      <c r="B360" s="142"/>
      <c r="C360" s="142"/>
      <c r="D360" s="142"/>
      <c r="E360" s="142"/>
      <c r="F360" s="142"/>
      <c r="G360" s="142"/>
      <c r="H360" s="142"/>
      <c r="I360" s="142"/>
      <c r="J360" s="142"/>
      <c r="K360" s="142"/>
      <c r="L360" s="142"/>
      <c r="M360" s="142"/>
      <c r="N360" s="142"/>
      <c r="O360" s="142"/>
      <c r="P360" s="142"/>
    </row>
    <row r="361" spans="1:17" x14ac:dyDescent="0.2">
      <c r="B361" s="142"/>
      <c r="C361" s="144" t="s">
        <v>227</v>
      </c>
      <c r="D361" s="143"/>
      <c r="E361" s="143"/>
      <c r="F361" s="143"/>
      <c r="G361" s="143"/>
      <c r="H361" s="143"/>
      <c r="I361" s="143"/>
      <c r="J361" s="143"/>
      <c r="K361" s="143"/>
      <c r="L361" s="143"/>
      <c r="M361" s="143"/>
      <c r="N361" s="143"/>
      <c r="O361" s="143"/>
      <c r="P361" s="143"/>
    </row>
    <row r="362" spans="1:17" ht="12" customHeight="1" x14ac:dyDescent="0.2">
      <c r="B362" s="142"/>
      <c r="C362" s="436" t="s">
        <v>228</v>
      </c>
      <c r="D362" s="436"/>
      <c r="E362" s="436"/>
      <c r="F362" s="436"/>
      <c r="G362" s="436"/>
      <c r="H362" s="436"/>
      <c r="I362" s="436"/>
      <c r="J362" s="436"/>
      <c r="K362" s="436"/>
      <c r="L362" s="436"/>
      <c r="M362" s="436"/>
      <c r="N362" s="436"/>
      <c r="O362" s="436"/>
      <c r="P362" s="436"/>
    </row>
    <row r="363" spans="1:17" x14ac:dyDescent="0.2">
      <c r="B363" s="142"/>
      <c r="C363" s="436"/>
      <c r="D363" s="436"/>
      <c r="E363" s="436"/>
      <c r="F363" s="436"/>
      <c r="G363" s="436"/>
      <c r="H363" s="436"/>
      <c r="I363" s="436"/>
      <c r="J363" s="436"/>
      <c r="K363" s="436"/>
      <c r="L363" s="436"/>
      <c r="M363" s="436"/>
      <c r="N363" s="436"/>
      <c r="O363" s="436"/>
      <c r="P363" s="436"/>
    </row>
    <row r="364" spans="1:17" x14ac:dyDescent="0.2">
      <c r="B364" s="142"/>
      <c r="C364" s="131"/>
      <c r="D364" s="131"/>
      <c r="E364" s="131"/>
      <c r="F364" s="131"/>
      <c r="G364" s="131"/>
      <c r="H364" s="131"/>
      <c r="I364" s="131"/>
      <c r="J364" s="131"/>
      <c r="K364" s="131"/>
      <c r="L364" s="131"/>
      <c r="M364" s="131"/>
      <c r="N364" s="131"/>
      <c r="O364" s="131"/>
      <c r="P364" s="131"/>
    </row>
    <row r="365" spans="1:17" x14ac:dyDescent="0.2">
      <c r="B365" s="142"/>
      <c r="C365" s="131"/>
      <c r="D365" s="131"/>
      <c r="E365" s="131"/>
      <c r="F365" s="131"/>
      <c r="G365" s="131"/>
      <c r="H365" s="131"/>
      <c r="I365" s="131"/>
      <c r="J365" s="131"/>
      <c r="K365" s="131"/>
      <c r="L365" s="131"/>
      <c r="M365" s="131"/>
      <c r="N365" s="131"/>
      <c r="O365" s="131"/>
      <c r="P365" s="131"/>
    </row>
    <row r="366" spans="1:17" x14ac:dyDescent="0.2">
      <c r="B366" s="142"/>
      <c r="C366" s="131"/>
      <c r="D366" s="131"/>
      <c r="E366" s="131"/>
      <c r="F366" s="131"/>
      <c r="G366" s="131"/>
      <c r="H366" s="131"/>
      <c r="I366" s="131"/>
      <c r="J366" s="131"/>
      <c r="K366" s="131"/>
      <c r="L366" s="131"/>
      <c r="M366" s="131"/>
      <c r="N366" s="131"/>
      <c r="O366" s="131"/>
      <c r="P366" s="131"/>
    </row>
    <row r="367" spans="1:17" x14ac:dyDescent="0.2">
      <c r="B367" s="142"/>
      <c r="C367" s="131"/>
      <c r="D367" s="131"/>
      <c r="E367" s="131"/>
      <c r="F367" s="131"/>
      <c r="G367" s="131"/>
      <c r="H367" s="131"/>
      <c r="I367" s="131"/>
      <c r="J367" s="131"/>
      <c r="K367" s="131"/>
      <c r="L367" s="131"/>
      <c r="M367" s="131"/>
      <c r="N367" s="131"/>
      <c r="O367" s="131"/>
      <c r="P367" s="131"/>
    </row>
    <row r="368" spans="1:17" x14ac:dyDescent="0.2">
      <c r="B368" s="142"/>
      <c r="C368" s="131"/>
      <c r="D368" s="131"/>
      <c r="E368" s="131"/>
      <c r="F368" s="131"/>
      <c r="G368" s="131"/>
      <c r="H368" s="131"/>
      <c r="I368" s="131"/>
      <c r="J368" s="131"/>
      <c r="K368" s="131"/>
      <c r="L368" s="131"/>
      <c r="M368" s="131"/>
      <c r="N368" s="131"/>
      <c r="O368" s="131"/>
      <c r="P368" s="131"/>
    </row>
    <row r="369" spans="1:16" x14ac:dyDescent="0.2">
      <c r="B369" s="142"/>
      <c r="C369" s="131"/>
      <c r="D369" s="131"/>
      <c r="E369" s="131"/>
      <c r="F369" s="131"/>
      <c r="G369" s="131"/>
      <c r="H369" s="131"/>
      <c r="I369" s="131"/>
      <c r="J369" s="131"/>
      <c r="K369" s="131"/>
      <c r="L369" s="131"/>
      <c r="M369" s="131"/>
      <c r="N369" s="131"/>
      <c r="O369" s="131"/>
      <c r="P369" s="131"/>
    </row>
    <row r="370" spans="1:16" x14ac:dyDescent="0.2">
      <c r="B370" s="142"/>
      <c r="C370" s="131"/>
      <c r="D370" s="131"/>
      <c r="E370" s="131"/>
      <c r="F370" s="131"/>
      <c r="G370" s="131"/>
      <c r="H370" s="131"/>
      <c r="I370" s="131"/>
      <c r="J370" s="131"/>
      <c r="K370" s="131"/>
      <c r="L370" s="131"/>
      <c r="M370" s="131"/>
      <c r="N370" s="131"/>
      <c r="O370" s="131"/>
      <c r="P370" s="131"/>
    </row>
    <row r="371" spans="1:16" x14ac:dyDescent="0.2">
      <c r="B371" s="142"/>
      <c r="C371" s="131"/>
      <c r="D371" s="131"/>
      <c r="E371" s="131"/>
      <c r="F371" s="131"/>
      <c r="G371" s="131"/>
      <c r="H371" s="131"/>
      <c r="I371" s="131"/>
      <c r="J371" s="131"/>
      <c r="K371" s="131"/>
      <c r="L371" s="131"/>
      <c r="M371" s="131"/>
      <c r="N371" s="131"/>
      <c r="O371" s="131"/>
      <c r="P371" s="131"/>
    </row>
    <row r="372" spans="1:16" x14ac:dyDescent="0.2">
      <c r="B372" s="142"/>
      <c r="C372" s="131"/>
      <c r="D372" s="131"/>
      <c r="E372" s="131"/>
      <c r="F372" s="131"/>
      <c r="G372" s="131"/>
      <c r="H372" s="131"/>
      <c r="I372" s="131"/>
      <c r="J372" s="131"/>
      <c r="K372" s="131"/>
      <c r="L372" s="131"/>
      <c r="M372" s="131"/>
      <c r="N372" s="131"/>
      <c r="O372" s="131"/>
      <c r="P372" s="131"/>
    </row>
    <row r="373" spans="1:16" x14ac:dyDescent="0.2">
      <c r="A373" s="118"/>
      <c r="B373" s="111" t="s">
        <v>60</v>
      </c>
      <c r="C373" s="110" t="s">
        <v>61</v>
      </c>
    </row>
    <row r="374" spans="1:16" x14ac:dyDescent="0.2">
      <c r="A374" s="118"/>
      <c r="B374" s="111"/>
      <c r="C374" s="110"/>
    </row>
    <row r="375" spans="1:16" x14ac:dyDescent="0.2">
      <c r="A375" s="132"/>
      <c r="B375" s="141"/>
      <c r="C375" s="118" t="s">
        <v>25</v>
      </c>
      <c r="D375" s="132"/>
      <c r="E375" s="132"/>
      <c r="F375" s="132"/>
      <c r="G375" s="132"/>
      <c r="H375" s="132"/>
      <c r="I375" s="132"/>
      <c r="J375" s="132"/>
      <c r="K375" s="132"/>
      <c r="L375" s="132"/>
      <c r="M375" s="132"/>
      <c r="N375" s="132"/>
      <c r="O375" s="132"/>
      <c r="P375" s="132"/>
    </row>
    <row r="376" spans="1:16" x14ac:dyDescent="0.2">
      <c r="A376" s="132"/>
      <c r="B376" s="141"/>
      <c r="C376" s="118"/>
      <c r="D376" s="132"/>
      <c r="E376" s="132"/>
      <c r="F376" s="132"/>
      <c r="G376" s="132"/>
      <c r="H376" s="132"/>
      <c r="I376" s="132"/>
      <c r="J376" s="132"/>
      <c r="K376" s="132"/>
      <c r="L376" s="132"/>
      <c r="M376" s="132"/>
      <c r="N376" s="132"/>
      <c r="O376" s="132"/>
      <c r="P376" s="132"/>
    </row>
    <row r="377" spans="1:16" ht="12" customHeight="1" x14ac:dyDescent="0.2">
      <c r="A377" s="132"/>
      <c r="B377" s="140" t="s">
        <v>84</v>
      </c>
      <c r="C377" s="422" t="s">
        <v>79</v>
      </c>
      <c r="D377" s="422"/>
      <c r="E377" s="422"/>
      <c r="F377" s="422"/>
      <c r="G377" s="422"/>
      <c r="H377" s="422"/>
      <c r="I377" s="422"/>
      <c r="J377" s="422"/>
      <c r="K377" s="422"/>
      <c r="L377" s="422"/>
      <c r="M377" s="422"/>
      <c r="N377" s="422"/>
      <c r="O377" s="422"/>
      <c r="P377" s="422"/>
    </row>
    <row r="379" spans="1:16" x14ac:dyDescent="0.2">
      <c r="E379" s="431" t="s">
        <v>192</v>
      </c>
      <c r="F379" s="432"/>
      <c r="G379" s="432"/>
      <c r="H379" s="433"/>
      <c r="I379" s="416">
        <v>2020</v>
      </c>
      <c r="J379" s="417"/>
      <c r="K379" s="418"/>
      <c r="L379" s="416">
        <v>2019</v>
      </c>
      <c r="M379" s="417"/>
      <c r="N379" s="418"/>
    </row>
    <row r="380" spans="1:16" x14ac:dyDescent="0.2">
      <c r="A380" s="114"/>
      <c r="E380" s="428" t="s">
        <v>270</v>
      </c>
      <c r="F380" s="429"/>
      <c r="G380" s="429"/>
      <c r="H380" s="430"/>
      <c r="I380" s="404">
        <v>12450482.16</v>
      </c>
      <c r="J380" s="405"/>
      <c r="K380" s="406"/>
      <c r="L380" s="428">
        <v>0</v>
      </c>
      <c r="M380" s="429"/>
      <c r="N380" s="430"/>
    </row>
    <row r="381" spans="1:16" x14ac:dyDescent="0.2">
      <c r="A381" s="114"/>
      <c r="E381" s="428" t="s">
        <v>311</v>
      </c>
      <c r="F381" s="429"/>
      <c r="G381" s="429"/>
      <c r="H381" s="430"/>
      <c r="I381" s="404">
        <v>0</v>
      </c>
      <c r="J381" s="405"/>
      <c r="K381" s="406"/>
      <c r="L381" s="428">
        <v>0</v>
      </c>
      <c r="M381" s="429"/>
      <c r="N381" s="430"/>
    </row>
    <row r="382" spans="1:16" x14ac:dyDescent="0.2">
      <c r="A382" s="114"/>
      <c r="E382" s="428" t="s">
        <v>271</v>
      </c>
      <c r="F382" s="429"/>
      <c r="G382" s="429"/>
      <c r="H382" s="430"/>
      <c r="I382" s="404">
        <v>0</v>
      </c>
      <c r="J382" s="405"/>
      <c r="K382" s="406"/>
      <c r="L382" s="428">
        <v>0</v>
      </c>
      <c r="M382" s="429"/>
      <c r="N382" s="430"/>
    </row>
    <row r="383" spans="1:16" x14ac:dyDescent="0.2">
      <c r="A383" s="114"/>
      <c r="E383" s="428" t="s">
        <v>272</v>
      </c>
      <c r="F383" s="429"/>
      <c r="G383" s="429"/>
      <c r="H383" s="430"/>
      <c r="I383" s="404">
        <v>0</v>
      </c>
      <c r="J383" s="405"/>
      <c r="K383" s="406"/>
      <c r="L383" s="428">
        <v>0</v>
      </c>
      <c r="M383" s="429"/>
      <c r="N383" s="430"/>
    </row>
    <row r="384" spans="1:16" s="109" customFormat="1" x14ac:dyDescent="0.2">
      <c r="A384" s="107"/>
      <c r="B384" s="107"/>
      <c r="C384" s="107"/>
      <c r="D384" s="107"/>
      <c r="E384" s="428" t="s">
        <v>312</v>
      </c>
      <c r="F384" s="429"/>
      <c r="G384" s="429"/>
      <c r="H384" s="430"/>
      <c r="I384" s="404">
        <v>0</v>
      </c>
      <c r="J384" s="405"/>
      <c r="K384" s="406"/>
      <c r="L384" s="428">
        <v>0</v>
      </c>
      <c r="M384" s="429"/>
      <c r="N384" s="430"/>
      <c r="O384" s="107"/>
      <c r="P384" s="107"/>
    </row>
    <row r="385" spans="1:16" s="109" customFormat="1" x14ac:dyDescent="0.2">
      <c r="A385" s="107"/>
      <c r="B385" s="107"/>
      <c r="C385" s="107"/>
      <c r="D385" s="107"/>
      <c r="E385" s="391" t="s">
        <v>261</v>
      </c>
      <c r="F385" s="392"/>
      <c r="G385" s="392"/>
      <c r="H385" s="393"/>
      <c r="I385" s="288">
        <f>SUM(I380:K384)</f>
        <v>12450482.16</v>
      </c>
      <c r="J385" s="289"/>
      <c r="K385" s="290"/>
      <c r="L385" s="288">
        <f>SUM(L380:N384)</f>
        <v>0</v>
      </c>
      <c r="M385" s="289"/>
      <c r="N385" s="290"/>
      <c r="O385" s="107"/>
      <c r="P385" s="107"/>
    </row>
    <row r="386" spans="1:16" s="109" customFormat="1" x14ac:dyDescent="0.2">
      <c r="A386" s="107"/>
      <c r="B386" s="107"/>
      <c r="C386" s="107"/>
      <c r="D386" s="107"/>
      <c r="E386" s="107"/>
      <c r="F386" s="107"/>
      <c r="G386" s="107"/>
      <c r="H386" s="107"/>
      <c r="I386" s="107"/>
      <c r="J386" s="107"/>
      <c r="K386" s="107"/>
      <c r="L386" s="107"/>
      <c r="M386" s="107"/>
      <c r="N386" s="107"/>
      <c r="O386" s="107"/>
      <c r="P386" s="107"/>
    </row>
    <row r="387" spans="1:16" ht="12" customHeight="1" x14ac:dyDescent="0.2">
      <c r="A387" s="139"/>
      <c r="B387" s="135" t="s">
        <v>83</v>
      </c>
      <c r="C387" s="394" t="s">
        <v>80</v>
      </c>
      <c r="D387" s="394"/>
      <c r="E387" s="394"/>
      <c r="F387" s="394"/>
      <c r="G387" s="394"/>
      <c r="H387" s="394"/>
      <c r="I387" s="394"/>
      <c r="J387" s="394"/>
      <c r="K387" s="394"/>
      <c r="L387" s="394"/>
      <c r="M387" s="394"/>
      <c r="N387" s="394"/>
      <c r="O387" s="394"/>
      <c r="P387" s="394"/>
    </row>
    <row r="388" spans="1:16" x14ac:dyDescent="0.2">
      <c r="A388" s="139"/>
      <c r="B388" s="135"/>
      <c r="C388" s="394"/>
      <c r="D388" s="394"/>
      <c r="E388" s="394"/>
      <c r="F388" s="394"/>
      <c r="G388" s="394"/>
      <c r="H388" s="394"/>
      <c r="I388" s="394"/>
      <c r="J388" s="394"/>
      <c r="K388" s="394"/>
      <c r="L388" s="394"/>
      <c r="M388" s="394"/>
      <c r="N388" s="394"/>
      <c r="O388" s="394"/>
      <c r="P388" s="394"/>
    </row>
    <row r="389" spans="1:16" x14ac:dyDescent="0.2">
      <c r="A389" s="128"/>
      <c r="B389" s="138"/>
      <c r="C389" s="394"/>
      <c r="D389" s="394"/>
      <c r="E389" s="394"/>
      <c r="F389" s="394"/>
      <c r="G389" s="394"/>
      <c r="H389" s="394"/>
      <c r="I389" s="394"/>
      <c r="J389" s="394"/>
      <c r="K389" s="394"/>
      <c r="L389" s="394"/>
      <c r="M389" s="394"/>
      <c r="N389" s="394"/>
      <c r="O389" s="394"/>
      <c r="P389" s="394"/>
    </row>
    <row r="390" spans="1:16" x14ac:dyDescent="0.2">
      <c r="A390" s="114"/>
      <c r="B390" s="137"/>
      <c r="C390" s="136"/>
      <c r="D390" s="136"/>
      <c r="E390" s="136"/>
      <c r="F390" s="136"/>
      <c r="G390" s="136"/>
      <c r="H390" s="136"/>
      <c r="I390" s="136"/>
      <c r="J390" s="136"/>
      <c r="K390" s="136"/>
      <c r="L390" s="136"/>
      <c r="M390" s="136"/>
      <c r="N390" s="136"/>
      <c r="O390" s="136"/>
      <c r="P390" s="136"/>
    </row>
    <row r="391" spans="1:16" ht="12" customHeight="1" x14ac:dyDescent="0.2">
      <c r="B391" s="135" t="s">
        <v>86</v>
      </c>
      <c r="C391" s="394" t="s">
        <v>57</v>
      </c>
      <c r="D391" s="394"/>
      <c r="E391" s="394"/>
      <c r="F391" s="394"/>
      <c r="G391" s="394"/>
      <c r="H391" s="394"/>
      <c r="I391" s="394"/>
      <c r="J391" s="394"/>
      <c r="K391" s="394"/>
      <c r="L391" s="394"/>
      <c r="M391" s="394"/>
      <c r="N391" s="394"/>
      <c r="O391" s="394"/>
      <c r="P391" s="394"/>
    </row>
    <row r="393" spans="1:16" x14ac:dyDescent="0.2">
      <c r="E393" s="476"/>
      <c r="F393" s="477"/>
      <c r="G393" s="477"/>
      <c r="H393" s="478"/>
      <c r="I393" s="416">
        <v>2020</v>
      </c>
      <c r="J393" s="417"/>
      <c r="K393" s="418"/>
      <c r="L393" s="416">
        <v>2019</v>
      </c>
      <c r="M393" s="417"/>
      <c r="N393" s="418"/>
    </row>
    <row r="394" spans="1:16" x14ac:dyDescent="0.2">
      <c r="A394" s="134"/>
      <c r="B394" s="133"/>
      <c r="C394" s="133"/>
      <c r="E394" s="476" t="s">
        <v>48</v>
      </c>
      <c r="F394" s="477"/>
      <c r="G394" s="477"/>
      <c r="H394" s="478"/>
      <c r="I394" s="479"/>
      <c r="J394" s="480"/>
      <c r="K394" s="481"/>
      <c r="L394" s="482"/>
      <c r="M394" s="482"/>
      <c r="N394" s="482"/>
    </row>
    <row r="395" spans="1:16" x14ac:dyDescent="0.2">
      <c r="A395" s="132"/>
      <c r="B395" s="132"/>
      <c r="C395" s="132"/>
      <c r="D395" s="132"/>
      <c r="E395" s="476" t="s">
        <v>49</v>
      </c>
      <c r="F395" s="477"/>
      <c r="G395" s="477"/>
      <c r="H395" s="478"/>
      <c r="I395" s="472"/>
      <c r="J395" s="473"/>
      <c r="K395" s="474"/>
      <c r="L395" s="475"/>
      <c r="M395" s="475"/>
      <c r="N395" s="475"/>
    </row>
    <row r="396" spans="1:16" x14ac:dyDescent="0.2">
      <c r="A396" s="132"/>
      <c r="B396" s="132"/>
      <c r="C396" s="132"/>
      <c r="D396" s="132"/>
      <c r="E396" s="453" t="s">
        <v>26</v>
      </c>
      <c r="F396" s="454"/>
      <c r="G396" s="454"/>
      <c r="H396" s="455"/>
      <c r="I396" s="456"/>
      <c r="J396" s="457"/>
      <c r="K396" s="458"/>
      <c r="L396" s="421"/>
      <c r="M396" s="421"/>
      <c r="N396" s="421"/>
    </row>
    <row r="397" spans="1:16" x14ac:dyDescent="0.2">
      <c r="A397" s="132"/>
      <c r="B397" s="132"/>
      <c r="C397" s="132"/>
      <c r="D397" s="132"/>
      <c r="E397" s="453" t="s">
        <v>27</v>
      </c>
      <c r="F397" s="454"/>
      <c r="G397" s="454"/>
      <c r="H397" s="455"/>
      <c r="I397" s="456"/>
      <c r="J397" s="457"/>
      <c r="K397" s="458"/>
      <c r="L397" s="421"/>
      <c r="M397" s="421"/>
      <c r="N397" s="421"/>
    </row>
    <row r="398" spans="1:16" x14ac:dyDescent="0.2">
      <c r="E398" s="453" t="s">
        <v>28</v>
      </c>
      <c r="F398" s="454"/>
      <c r="G398" s="454"/>
      <c r="H398" s="455"/>
      <c r="I398" s="456"/>
      <c r="J398" s="457"/>
      <c r="K398" s="458"/>
      <c r="L398" s="421"/>
      <c r="M398" s="421"/>
      <c r="N398" s="421"/>
    </row>
    <row r="399" spans="1:16" x14ac:dyDescent="0.2">
      <c r="A399" s="132"/>
      <c r="B399" s="132"/>
      <c r="C399" s="132"/>
      <c r="D399" s="132"/>
      <c r="E399" s="484" t="s">
        <v>50</v>
      </c>
      <c r="F399" s="485"/>
      <c r="G399" s="485"/>
      <c r="H399" s="486"/>
      <c r="I399" s="490"/>
      <c r="J399" s="491"/>
      <c r="K399" s="492"/>
      <c r="L399" s="490"/>
      <c r="M399" s="491"/>
      <c r="N399" s="492"/>
    </row>
    <row r="400" spans="1:16" x14ac:dyDescent="0.2">
      <c r="A400" s="132"/>
      <c r="B400" s="132"/>
      <c r="C400" s="132"/>
      <c r="D400" s="132"/>
      <c r="E400" s="487"/>
      <c r="F400" s="488"/>
      <c r="G400" s="488"/>
      <c r="H400" s="489"/>
      <c r="I400" s="493"/>
      <c r="J400" s="494"/>
      <c r="K400" s="495"/>
      <c r="L400" s="493"/>
      <c r="M400" s="494"/>
      <c r="N400" s="495"/>
    </row>
    <row r="401" spans="1:16" x14ac:dyDescent="0.2">
      <c r="A401" s="132"/>
      <c r="B401" s="132"/>
      <c r="C401" s="132"/>
      <c r="D401" s="132"/>
      <c r="E401" s="484" t="s">
        <v>51</v>
      </c>
      <c r="F401" s="485"/>
      <c r="G401" s="485"/>
      <c r="H401" s="486"/>
      <c r="I401" s="490"/>
      <c r="J401" s="491"/>
      <c r="K401" s="492"/>
      <c r="L401" s="490"/>
      <c r="M401" s="491"/>
      <c r="N401" s="492"/>
    </row>
    <row r="402" spans="1:16" x14ac:dyDescent="0.2">
      <c r="A402" s="132"/>
      <c r="B402" s="132"/>
      <c r="C402" s="132"/>
      <c r="D402" s="132"/>
      <c r="E402" s="487"/>
      <c r="F402" s="488"/>
      <c r="G402" s="488"/>
      <c r="H402" s="489"/>
      <c r="I402" s="493"/>
      <c r="J402" s="494"/>
      <c r="K402" s="495"/>
      <c r="L402" s="493"/>
      <c r="M402" s="494"/>
      <c r="N402" s="495"/>
    </row>
    <row r="403" spans="1:16" s="109" customFormat="1" x14ac:dyDescent="0.2">
      <c r="A403" s="114"/>
      <c r="B403" s="107"/>
      <c r="C403" s="107"/>
      <c r="D403" s="107"/>
      <c r="E403" s="453" t="s">
        <v>29</v>
      </c>
      <c r="F403" s="454"/>
      <c r="G403" s="454"/>
      <c r="H403" s="455"/>
      <c r="I403" s="456"/>
      <c r="J403" s="457"/>
      <c r="K403" s="458"/>
      <c r="L403" s="421"/>
      <c r="M403" s="421"/>
      <c r="N403" s="421"/>
      <c r="O403" s="107"/>
      <c r="P403" s="107"/>
    </row>
    <row r="404" spans="1:16" x14ac:dyDescent="0.2">
      <c r="E404" s="453" t="s">
        <v>30</v>
      </c>
      <c r="F404" s="454"/>
      <c r="G404" s="454"/>
      <c r="H404" s="455"/>
      <c r="I404" s="456"/>
      <c r="J404" s="457"/>
      <c r="K404" s="458"/>
      <c r="L404" s="421"/>
      <c r="M404" s="421"/>
      <c r="N404" s="421"/>
    </row>
    <row r="405" spans="1:16" x14ac:dyDescent="0.2">
      <c r="A405" s="114"/>
    </row>
    <row r="406" spans="1:16" x14ac:dyDescent="0.2">
      <c r="A406" s="114"/>
    </row>
    <row r="407" spans="1:16" x14ac:dyDescent="0.2">
      <c r="A407" s="114"/>
    </row>
    <row r="408" spans="1:16" x14ac:dyDescent="0.2">
      <c r="A408" s="114"/>
    </row>
    <row r="409" spans="1:16" x14ac:dyDescent="0.2">
      <c r="A409" s="114"/>
    </row>
    <row r="410" spans="1:16" x14ac:dyDescent="0.2">
      <c r="A410" s="114"/>
    </row>
    <row r="411" spans="1:16" x14ac:dyDescent="0.2">
      <c r="A411" s="114"/>
    </row>
    <row r="412" spans="1:16" ht="12" customHeight="1" x14ac:dyDescent="0.2">
      <c r="A412" s="109"/>
      <c r="B412" s="434" t="s">
        <v>3</v>
      </c>
      <c r="C412" s="434"/>
      <c r="D412" s="434"/>
      <c r="E412" s="434"/>
      <c r="F412" s="434"/>
      <c r="G412" s="434"/>
      <c r="H412" s="434"/>
      <c r="I412" s="434"/>
      <c r="J412" s="434"/>
      <c r="K412" s="434"/>
      <c r="L412" s="434"/>
      <c r="M412" s="434"/>
      <c r="N412" s="434"/>
      <c r="O412" s="434"/>
      <c r="P412" s="434"/>
    </row>
    <row r="413" spans="1:16" s="131" customFormat="1" x14ac:dyDescent="0.2">
      <c r="A413" s="114"/>
      <c r="B413" s="107"/>
      <c r="C413" s="107"/>
      <c r="D413" s="107"/>
      <c r="E413" s="107"/>
      <c r="F413" s="107"/>
      <c r="G413" s="107"/>
      <c r="H413" s="107"/>
      <c r="I413" s="107"/>
      <c r="J413" s="107"/>
      <c r="K413" s="107"/>
      <c r="L413" s="107"/>
      <c r="M413" s="107"/>
      <c r="N413" s="107"/>
      <c r="O413" s="107"/>
      <c r="P413" s="107"/>
    </row>
    <row r="414" spans="1:16" s="131" customFormat="1" ht="25.5" customHeight="1" x14ac:dyDescent="0.2">
      <c r="A414" s="107"/>
      <c r="B414" s="118" t="s">
        <v>62</v>
      </c>
      <c r="C414" s="437" t="s">
        <v>63</v>
      </c>
      <c r="D414" s="437"/>
      <c r="E414" s="437"/>
      <c r="F414" s="437"/>
      <c r="G414" s="437"/>
      <c r="H414" s="437"/>
      <c r="I414" s="437"/>
      <c r="J414" s="437"/>
      <c r="K414" s="437"/>
      <c r="L414" s="437"/>
      <c r="M414" s="437"/>
      <c r="N414" s="437"/>
      <c r="O414" s="437"/>
      <c r="P414" s="437"/>
    </row>
    <row r="416" spans="1:16" ht="12" customHeight="1" x14ac:dyDescent="0.2">
      <c r="A416" s="131"/>
      <c r="B416" s="427" t="s">
        <v>243</v>
      </c>
      <c r="C416" s="427"/>
      <c r="D416" s="427"/>
      <c r="E416" s="427"/>
      <c r="F416" s="427"/>
      <c r="G416" s="427"/>
      <c r="H416" s="427"/>
      <c r="I416" s="427"/>
      <c r="J416" s="427"/>
      <c r="K416" s="427"/>
      <c r="L416" s="427"/>
      <c r="M416" s="427"/>
      <c r="N416" s="427"/>
      <c r="O416" s="427"/>
      <c r="P416" s="427"/>
    </row>
    <row r="417" spans="1:16" x14ac:dyDescent="0.2">
      <c r="A417" s="131"/>
      <c r="B417" s="427"/>
      <c r="C417" s="427"/>
      <c r="D417" s="427"/>
      <c r="E417" s="427"/>
      <c r="F417" s="427"/>
      <c r="G417" s="427"/>
      <c r="H417" s="427"/>
      <c r="I417" s="427"/>
      <c r="J417" s="427"/>
      <c r="K417" s="427"/>
      <c r="L417" s="427"/>
      <c r="M417" s="427"/>
      <c r="N417" s="427"/>
      <c r="O417" s="427"/>
      <c r="P417" s="427"/>
    </row>
    <row r="419" spans="1:16" x14ac:dyDescent="0.2">
      <c r="A419" s="435" t="s">
        <v>31</v>
      </c>
      <c r="B419" s="435"/>
      <c r="C419" s="435"/>
      <c r="D419" s="435"/>
      <c r="E419" s="435"/>
      <c r="F419" s="435"/>
      <c r="G419" s="435"/>
      <c r="H419" s="435"/>
      <c r="I419" s="435"/>
      <c r="J419" s="435"/>
      <c r="K419" s="435"/>
      <c r="L419" s="435"/>
      <c r="M419" s="435"/>
      <c r="N419" s="435"/>
      <c r="O419" s="435"/>
      <c r="P419" s="435"/>
    </row>
    <row r="420" spans="1:16" x14ac:dyDescent="0.2">
      <c r="A420" s="118"/>
    </row>
    <row r="421" spans="1:16" ht="12" customHeight="1" x14ac:dyDescent="0.2">
      <c r="B421" s="426" t="s">
        <v>244</v>
      </c>
      <c r="C421" s="426"/>
      <c r="D421" s="426"/>
      <c r="E421" s="426"/>
      <c r="F421" s="426"/>
      <c r="G421" s="426"/>
      <c r="H421" s="426"/>
      <c r="I421" s="426"/>
      <c r="J421" s="426"/>
      <c r="K421" s="426"/>
      <c r="L421" s="426"/>
      <c r="M421" s="426"/>
      <c r="N421" s="426"/>
      <c r="O421" s="426"/>
      <c r="P421" s="426"/>
    </row>
    <row r="422" spans="1:16" x14ac:dyDescent="0.2">
      <c r="B422" s="426"/>
      <c r="C422" s="426"/>
      <c r="D422" s="426"/>
      <c r="E422" s="426"/>
      <c r="F422" s="426"/>
      <c r="G422" s="426"/>
      <c r="H422" s="426"/>
      <c r="I422" s="426"/>
      <c r="J422" s="426"/>
      <c r="K422" s="426"/>
      <c r="L422" s="426"/>
      <c r="M422" s="426"/>
      <c r="N422" s="426"/>
      <c r="O422" s="426"/>
      <c r="P422" s="426"/>
    </row>
    <row r="423" spans="1:16" x14ac:dyDescent="0.2">
      <c r="B423" s="426"/>
      <c r="C423" s="426"/>
      <c r="D423" s="426"/>
      <c r="E423" s="426"/>
      <c r="F423" s="426"/>
      <c r="G423" s="426"/>
      <c r="H423" s="426"/>
      <c r="I423" s="426"/>
      <c r="J423" s="426"/>
      <c r="K423" s="426"/>
      <c r="L423" s="426"/>
      <c r="M423" s="426"/>
      <c r="N423" s="426"/>
      <c r="O423" s="426"/>
      <c r="P423" s="426"/>
    </row>
    <row r="424" spans="1:16" x14ac:dyDescent="0.2">
      <c r="B424" s="130"/>
      <c r="C424" s="130"/>
      <c r="D424" s="130"/>
      <c r="E424" s="130"/>
      <c r="F424" s="130"/>
      <c r="G424" s="130"/>
      <c r="H424" s="130"/>
      <c r="I424" s="130"/>
      <c r="J424" s="130"/>
      <c r="K424" s="130"/>
      <c r="L424" s="130"/>
      <c r="M424" s="130"/>
      <c r="N424" s="130"/>
      <c r="O424" s="130"/>
      <c r="P424" s="130"/>
    </row>
    <row r="425" spans="1:16" x14ac:dyDescent="0.2">
      <c r="B425" s="114" t="s">
        <v>32</v>
      </c>
    </row>
    <row r="426" spans="1:16" x14ac:dyDescent="0.2">
      <c r="B426" s="114"/>
    </row>
    <row r="427" spans="1:16" x14ac:dyDescent="0.2">
      <c r="B427" s="118" t="s">
        <v>33</v>
      </c>
    </row>
    <row r="428" spans="1:16" s="109" customFormat="1" x14ac:dyDescent="0.2">
      <c r="A428" s="118"/>
      <c r="B428" s="107"/>
      <c r="C428" s="107"/>
      <c r="D428" s="107"/>
      <c r="E428" s="107"/>
      <c r="F428" s="107"/>
      <c r="G428" s="107"/>
      <c r="H428" s="107"/>
      <c r="I428" s="107"/>
      <c r="J428" s="107"/>
      <c r="K428" s="107"/>
      <c r="L428" s="107"/>
      <c r="M428" s="107"/>
      <c r="N428" s="107"/>
      <c r="O428" s="107"/>
      <c r="P428" s="107"/>
    </row>
    <row r="429" spans="1:16" x14ac:dyDescent="0.2">
      <c r="C429" s="129" t="s">
        <v>34</v>
      </c>
    </row>
    <row r="430" spans="1:16" s="109" customFormat="1" x14ac:dyDescent="0.2">
      <c r="A430" s="107"/>
      <c r="B430" s="107"/>
      <c r="C430" s="129"/>
      <c r="D430" s="107"/>
      <c r="E430" s="107"/>
      <c r="F430" s="107"/>
      <c r="G430" s="107"/>
      <c r="H430" s="107"/>
      <c r="I430" s="107"/>
      <c r="J430" s="107"/>
      <c r="K430" s="107"/>
      <c r="L430" s="107"/>
      <c r="M430" s="107"/>
      <c r="N430" s="107"/>
      <c r="O430" s="107"/>
      <c r="P430" s="107"/>
    </row>
    <row r="431" spans="1:16" x14ac:dyDescent="0.2">
      <c r="A431" s="128"/>
      <c r="B431" s="108"/>
      <c r="C431" s="108"/>
      <c r="D431" s="113" t="s">
        <v>35</v>
      </c>
      <c r="E431" s="113"/>
      <c r="F431" s="108"/>
      <c r="G431" s="108"/>
      <c r="H431" s="108"/>
      <c r="I431" s="108"/>
      <c r="J431" s="108"/>
      <c r="K431" s="108"/>
      <c r="L431" s="108"/>
      <c r="M431" s="108"/>
      <c r="N431" s="108"/>
      <c r="O431" s="108"/>
      <c r="P431" s="108"/>
    </row>
    <row r="432" spans="1:16" s="109" customFormat="1" x14ac:dyDescent="0.2">
      <c r="A432" s="107"/>
      <c r="B432" s="107"/>
      <c r="C432" s="107"/>
      <c r="D432" s="107"/>
      <c r="E432" s="107"/>
      <c r="F432" s="107"/>
      <c r="G432" s="107"/>
      <c r="H432" s="107"/>
      <c r="I432" s="107"/>
      <c r="J432" s="107"/>
      <c r="K432" s="107"/>
      <c r="L432" s="107"/>
      <c r="M432" s="107"/>
      <c r="N432" s="107"/>
      <c r="O432" s="107"/>
      <c r="P432" s="107"/>
    </row>
    <row r="433" spans="1:16" x14ac:dyDescent="0.2">
      <c r="A433" s="109"/>
      <c r="B433" s="108"/>
      <c r="C433" s="108"/>
      <c r="D433" s="113" t="s">
        <v>36</v>
      </c>
      <c r="E433" s="113"/>
      <c r="F433" s="108"/>
      <c r="G433" s="108"/>
      <c r="H433" s="108"/>
      <c r="I433" s="108"/>
      <c r="J433" s="108"/>
      <c r="K433" s="108"/>
      <c r="L433" s="108"/>
      <c r="M433" s="108"/>
      <c r="N433" s="108"/>
      <c r="O433" s="108"/>
      <c r="P433" s="108"/>
    </row>
    <row r="434" spans="1:16" s="109" customFormat="1" x14ac:dyDescent="0.2">
      <c r="A434" s="107"/>
      <c r="B434" s="107"/>
      <c r="C434" s="107"/>
      <c r="D434" s="114"/>
      <c r="E434" s="114"/>
      <c r="F434" s="107"/>
      <c r="G434" s="107"/>
      <c r="H434" s="107"/>
      <c r="I434" s="107"/>
      <c r="J434" s="107"/>
      <c r="K434" s="107"/>
      <c r="L434" s="107"/>
      <c r="M434" s="107"/>
      <c r="N434" s="107"/>
      <c r="O434" s="107"/>
      <c r="P434" s="107"/>
    </row>
    <row r="435" spans="1:16" x14ac:dyDescent="0.2">
      <c r="A435" s="109"/>
      <c r="B435" s="108"/>
      <c r="C435" s="108"/>
      <c r="D435" s="113" t="s">
        <v>4</v>
      </c>
      <c r="E435" s="113"/>
      <c r="F435" s="108"/>
      <c r="G435" s="108"/>
      <c r="H435" s="108"/>
      <c r="I435" s="108"/>
      <c r="J435" s="108"/>
      <c r="K435" s="108"/>
      <c r="L435" s="108"/>
      <c r="M435" s="108"/>
      <c r="N435" s="108"/>
      <c r="O435" s="108"/>
      <c r="P435" s="108"/>
    </row>
    <row r="436" spans="1:16" s="109" customFormat="1" x14ac:dyDescent="0.2">
      <c r="A436" s="107"/>
      <c r="B436" s="107"/>
      <c r="C436" s="107"/>
      <c r="D436" s="114"/>
      <c r="E436" s="114"/>
      <c r="F436" s="107"/>
      <c r="G436" s="107"/>
      <c r="H436" s="107"/>
      <c r="I436" s="107"/>
      <c r="J436" s="107"/>
      <c r="K436" s="107"/>
      <c r="L436" s="107"/>
      <c r="M436" s="107"/>
      <c r="N436" s="107"/>
      <c r="O436" s="107"/>
      <c r="P436" s="107"/>
    </row>
    <row r="437" spans="1:16" x14ac:dyDescent="0.2">
      <c r="A437" s="109"/>
      <c r="B437" s="108"/>
      <c r="C437" s="108"/>
      <c r="D437" s="113" t="s">
        <v>5</v>
      </c>
      <c r="E437" s="113"/>
      <c r="F437" s="108"/>
      <c r="G437" s="108"/>
      <c r="H437" s="108"/>
      <c r="I437" s="108"/>
      <c r="J437" s="108"/>
      <c r="K437" s="108"/>
      <c r="L437" s="108"/>
      <c r="M437" s="108"/>
      <c r="N437" s="108"/>
      <c r="O437" s="108"/>
      <c r="P437" s="108"/>
    </row>
    <row r="438" spans="1:16" s="109" customFormat="1" x14ac:dyDescent="0.2">
      <c r="A438" s="107"/>
      <c r="B438" s="107"/>
      <c r="C438" s="107"/>
      <c r="D438" s="114"/>
      <c r="E438" s="114"/>
      <c r="F438" s="107"/>
      <c r="G438" s="107"/>
      <c r="H438" s="107"/>
      <c r="I438" s="107"/>
      <c r="J438" s="107"/>
      <c r="K438" s="107"/>
      <c r="L438" s="107"/>
      <c r="M438" s="107"/>
      <c r="N438" s="107"/>
      <c r="O438" s="107"/>
      <c r="P438" s="107"/>
    </row>
    <row r="439" spans="1:16" x14ac:dyDescent="0.2">
      <c r="A439" s="109"/>
      <c r="B439" s="108"/>
      <c r="C439" s="108"/>
      <c r="D439" s="113" t="s">
        <v>37</v>
      </c>
      <c r="E439" s="113"/>
      <c r="F439" s="108"/>
      <c r="G439" s="108"/>
      <c r="H439" s="108"/>
      <c r="I439" s="108"/>
      <c r="J439" s="108"/>
      <c r="K439" s="108"/>
      <c r="L439" s="108"/>
      <c r="M439" s="108"/>
      <c r="N439" s="108"/>
      <c r="O439" s="108"/>
      <c r="P439" s="108"/>
    </row>
    <row r="440" spans="1:16" x14ac:dyDescent="0.2">
      <c r="D440" s="114"/>
      <c r="E440" s="114"/>
    </row>
    <row r="441" spans="1:16" x14ac:dyDescent="0.2">
      <c r="D441" s="114"/>
      <c r="E441" s="114"/>
    </row>
    <row r="442" spans="1:16" x14ac:dyDescent="0.2">
      <c r="D442" s="114"/>
      <c r="E442" s="114"/>
    </row>
    <row r="443" spans="1:16" x14ac:dyDescent="0.2">
      <c r="D443" s="114"/>
      <c r="E443" s="114"/>
    </row>
    <row r="444" spans="1:16" x14ac:dyDescent="0.2">
      <c r="D444" s="114"/>
      <c r="E444" s="114"/>
    </row>
    <row r="445" spans="1:16" x14ac:dyDescent="0.2">
      <c r="D445" s="114"/>
      <c r="E445" s="114"/>
    </row>
    <row r="446" spans="1:16" x14ac:dyDescent="0.2">
      <c r="D446" s="114"/>
      <c r="E446" s="114"/>
    </row>
    <row r="447" spans="1:16" x14ac:dyDescent="0.2">
      <c r="D447" s="114"/>
      <c r="E447" s="114"/>
    </row>
    <row r="448" spans="1:16" x14ac:dyDescent="0.2">
      <c r="D448" s="114"/>
      <c r="E448" s="114"/>
    </row>
    <row r="449" spans="1:16" x14ac:dyDescent="0.2">
      <c r="A449" s="109"/>
      <c r="B449" s="108"/>
      <c r="C449" s="108"/>
      <c r="D449" s="108" t="s">
        <v>6</v>
      </c>
      <c r="E449" s="108"/>
      <c r="F449" s="108"/>
      <c r="G449" s="108"/>
      <c r="H449" s="108"/>
      <c r="I449" s="108"/>
      <c r="J449" s="108"/>
      <c r="K449" s="108"/>
      <c r="L449" s="108"/>
      <c r="M449" s="108"/>
      <c r="N449" s="108"/>
      <c r="O449" s="108"/>
      <c r="P449" s="108"/>
    </row>
    <row r="451" spans="1:16" x14ac:dyDescent="0.2">
      <c r="E451" s="431" t="s">
        <v>192</v>
      </c>
      <c r="F451" s="432"/>
      <c r="G451" s="432"/>
      <c r="H451" s="432"/>
      <c r="I451" s="432"/>
      <c r="J451" s="432"/>
      <c r="K451" s="433"/>
      <c r="L451" s="416" t="s">
        <v>196</v>
      </c>
      <c r="M451" s="417"/>
      <c r="N451" s="418"/>
    </row>
    <row r="452" spans="1:16" x14ac:dyDescent="0.2">
      <c r="E452" s="396" t="s">
        <v>313</v>
      </c>
      <c r="F452" s="396"/>
      <c r="G452" s="396"/>
      <c r="H452" s="396"/>
      <c r="I452" s="396"/>
      <c r="J452" s="396"/>
      <c r="K452" s="396"/>
      <c r="L452" s="268">
        <v>0</v>
      </c>
      <c r="M452" s="268"/>
      <c r="N452" s="268"/>
    </row>
    <row r="453" spans="1:16" x14ac:dyDescent="0.2">
      <c r="E453" s="396" t="s">
        <v>314</v>
      </c>
      <c r="F453" s="396"/>
      <c r="G453" s="396"/>
      <c r="H453" s="396"/>
      <c r="I453" s="396"/>
      <c r="J453" s="396"/>
      <c r="K453" s="396"/>
      <c r="L453" s="268">
        <v>0</v>
      </c>
      <c r="M453" s="268"/>
      <c r="N453" s="268"/>
    </row>
    <row r="454" spans="1:16" x14ac:dyDescent="0.2">
      <c r="E454" s="396" t="s">
        <v>315</v>
      </c>
      <c r="F454" s="396"/>
      <c r="G454" s="396"/>
      <c r="H454" s="396"/>
      <c r="I454" s="396"/>
      <c r="J454" s="396"/>
      <c r="K454" s="396"/>
      <c r="L454" s="268">
        <v>0</v>
      </c>
      <c r="M454" s="268"/>
      <c r="N454" s="268"/>
    </row>
    <row r="455" spans="1:16" x14ac:dyDescent="0.2">
      <c r="E455" s="396" t="s">
        <v>316</v>
      </c>
      <c r="F455" s="396"/>
      <c r="G455" s="396"/>
      <c r="H455" s="396"/>
      <c r="I455" s="396"/>
      <c r="J455" s="396"/>
      <c r="K455" s="396"/>
      <c r="L455" s="268">
        <v>0</v>
      </c>
      <c r="M455" s="268"/>
      <c r="N455" s="268"/>
    </row>
    <row r="456" spans="1:16" x14ac:dyDescent="0.2">
      <c r="E456" s="396" t="s">
        <v>317</v>
      </c>
      <c r="F456" s="396"/>
      <c r="G456" s="396"/>
      <c r="H456" s="396"/>
      <c r="I456" s="396"/>
      <c r="J456" s="396"/>
      <c r="K456" s="396"/>
      <c r="L456" s="268">
        <v>0</v>
      </c>
      <c r="M456" s="268"/>
      <c r="N456" s="268"/>
    </row>
    <row r="457" spans="1:16" x14ac:dyDescent="0.2">
      <c r="E457" s="396" t="s">
        <v>318</v>
      </c>
      <c r="F457" s="396"/>
      <c r="G457" s="396"/>
      <c r="H457" s="396"/>
      <c r="I457" s="396"/>
      <c r="J457" s="396"/>
      <c r="K457" s="396"/>
      <c r="L457" s="268">
        <v>0</v>
      </c>
      <c r="M457" s="268"/>
      <c r="N457" s="268"/>
    </row>
    <row r="458" spans="1:16" x14ac:dyDescent="0.2">
      <c r="E458" s="396"/>
      <c r="F458" s="396"/>
      <c r="G458" s="396"/>
      <c r="H458" s="396"/>
      <c r="I458" s="396"/>
      <c r="J458" s="396"/>
      <c r="K458" s="396"/>
      <c r="L458" s="268">
        <v>0</v>
      </c>
      <c r="M458" s="268"/>
      <c r="N458" s="268"/>
    </row>
    <row r="459" spans="1:16" x14ac:dyDescent="0.2">
      <c r="E459" s="397" t="s">
        <v>319</v>
      </c>
      <c r="F459" s="398"/>
      <c r="G459" s="398"/>
      <c r="H459" s="398"/>
      <c r="I459" s="398"/>
      <c r="J459" s="398"/>
      <c r="K459" s="399"/>
      <c r="L459" s="267">
        <f>SUM(L452:N458)</f>
        <v>0</v>
      </c>
      <c r="M459" s="267"/>
      <c r="N459" s="267"/>
    </row>
    <row r="460" spans="1:16" s="109" customFormat="1" x14ac:dyDescent="0.2">
      <c r="A460" s="107"/>
      <c r="B460" s="107"/>
      <c r="C460" s="107"/>
      <c r="D460" s="107"/>
      <c r="E460" s="107"/>
      <c r="F460" s="107"/>
      <c r="G460" s="107"/>
      <c r="H460" s="107"/>
      <c r="I460" s="107"/>
      <c r="J460" s="107"/>
      <c r="K460" s="107"/>
      <c r="L460" s="107"/>
      <c r="M460" s="107"/>
      <c r="N460" s="107"/>
      <c r="O460" s="107"/>
      <c r="P460" s="107"/>
    </row>
    <row r="461" spans="1:16" x14ac:dyDescent="0.2">
      <c r="C461" s="114" t="s">
        <v>38</v>
      </c>
    </row>
    <row r="462" spans="1:16" s="109" customFormat="1" x14ac:dyDescent="0.2">
      <c r="A462" s="107"/>
      <c r="B462" s="107"/>
      <c r="C462" s="114"/>
      <c r="D462" s="107"/>
      <c r="E462" s="107"/>
      <c r="F462" s="107"/>
      <c r="G462" s="107"/>
      <c r="H462" s="107"/>
      <c r="I462" s="107"/>
      <c r="J462" s="107"/>
      <c r="K462" s="107"/>
      <c r="L462" s="107"/>
      <c r="M462" s="107"/>
      <c r="N462" s="107"/>
      <c r="O462" s="107"/>
      <c r="P462" s="107"/>
    </row>
    <row r="463" spans="1:16" x14ac:dyDescent="0.2">
      <c r="A463" s="109"/>
      <c r="B463" s="108"/>
      <c r="C463" s="108"/>
      <c r="D463" s="108" t="s">
        <v>7</v>
      </c>
      <c r="E463" s="108"/>
      <c r="F463" s="108"/>
      <c r="G463" s="108"/>
      <c r="H463" s="108"/>
      <c r="I463" s="108"/>
      <c r="J463" s="108"/>
      <c r="K463" s="108"/>
      <c r="L463" s="108"/>
      <c r="M463" s="108"/>
      <c r="N463" s="108"/>
      <c r="O463" s="108"/>
      <c r="P463" s="108"/>
    </row>
    <row r="464" spans="1:16" s="109" customFormat="1" x14ac:dyDescent="0.2">
      <c r="A464" s="107"/>
      <c r="B464" s="107"/>
      <c r="C464" s="107"/>
      <c r="D464" s="107"/>
      <c r="E464" s="107"/>
      <c r="F464" s="107"/>
      <c r="G464" s="107"/>
      <c r="H464" s="107"/>
      <c r="I464" s="107"/>
      <c r="J464" s="107"/>
      <c r="K464" s="107"/>
      <c r="L464" s="107"/>
      <c r="M464" s="107"/>
      <c r="N464" s="107"/>
      <c r="O464" s="107"/>
      <c r="P464" s="107"/>
    </row>
    <row r="465" spans="1:17" x14ac:dyDescent="0.2">
      <c r="A465" s="109"/>
      <c r="B465" s="108"/>
      <c r="C465" s="108"/>
      <c r="D465" s="108" t="s">
        <v>8</v>
      </c>
      <c r="E465" s="108"/>
      <c r="F465" s="108"/>
      <c r="G465" s="108"/>
      <c r="H465" s="108"/>
      <c r="I465" s="108"/>
      <c r="J465" s="108"/>
      <c r="K465" s="108"/>
      <c r="L465" s="108"/>
      <c r="M465" s="108"/>
      <c r="N465" s="108"/>
      <c r="O465" s="108"/>
      <c r="P465" s="108"/>
    </row>
    <row r="466" spans="1:17" s="109" customFormat="1" x14ac:dyDescent="0.2">
      <c r="A466" s="107"/>
      <c r="B466" s="107"/>
      <c r="C466" s="107"/>
      <c r="D466" s="107"/>
      <c r="E466" s="107"/>
      <c r="F466" s="107"/>
      <c r="G466" s="107"/>
      <c r="H466" s="107"/>
      <c r="I466" s="107"/>
      <c r="J466" s="107"/>
      <c r="K466" s="107"/>
      <c r="L466" s="107"/>
      <c r="M466" s="107"/>
      <c r="N466" s="107"/>
      <c r="O466" s="107"/>
      <c r="P466" s="107"/>
    </row>
    <row r="467" spans="1:17" s="109" customFormat="1" ht="12" customHeight="1" x14ac:dyDescent="0.2">
      <c r="B467" s="434" t="s">
        <v>257</v>
      </c>
      <c r="C467" s="434"/>
      <c r="D467" s="434"/>
      <c r="E467" s="434"/>
      <c r="F467" s="434"/>
      <c r="G467" s="434"/>
      <c r="H467" s="434"/>
      <c r="I467" s="434"/>
      <c r="J467" s="434"/>
      <c r="K467" s="434"/>
      <c r="L467" s="434"/>
      <c r="M467" s="434"/>
      <c r="N467" s="434"/>
      <c r="O467" s="434"/>
      <c r="P467" s="434"/>
      <c r="Q467" s="107"/>
    </row>
    <row r="468" spans="1:17" ht="15" customHeight="1" x14ac:dyDescent="0.2">
      <c r="B468" s="125" t="s">
        <v>258</v>
      </c>
      <c r="C468" s="125"/>
      <c r="D468" s="125"/>
      <c r="E468" s="125"/>
      <c r="F468" s="125"/>
      <c r="G468" s="125"/>
      <c r="H468" s="125"/>
      <c r="I468" s="125"/>
      <c r="J468" s="125"/>
      <c r="K468" s="125"/>
      <c r="L468" s="125"/>
      <c r="M468" s="125"/>
      <c r="N468" s="125"/>
      <c r="O468" s="125"/>
      <c r="P468" s="125"/>
    </row>
    <row r="469" spans="1:17" s="109" customFormat="1" x14ac:dyDescent="0.2">
      <c r="A469" s="107"/>
      <c r="B469" s="107"/>
      <c r="C469" s="107"/>
      <c r="D469" s="107"/>
      <c r="E469" s="107"/>
      <c r="F469" s="107"/>
      <c r="G469" s="107"/>
      <c r="H469" s="107"/>
      <c r="I469" s="107"/>
      <c r="J469" s="107"/>
      <c r="K469" s="107"/>
      <c r="L469" s="107"/>
      <c r="M469" s="107"/>
      <c r="N469" s="107"/>
      <c r="O469" s="107"/>
      <c r="P469" s="107"/>
    </row>
    <row r="470" spans="1:17" ht="12" customHeight="1" x14ac:dyDescent="0.2">
      <c r="A470" s="109"/>
      <c r="B470" s="127" t="s">
        <v>84</v>
      </c>
      <c r="C470" s="434" t="s">
        <v>81</v>
      </c>
      <c r="D470" s="434"/>
      <c r="E470" s="434"/>
      <c r="F470" s="434"/>
      <c r="G470" s="434"/>
      <c r="H470" s="434"/>
      <c r="I470" s="434"/>
      <c r="J470" s="434"/>
      <c r="K470" s="434"/>
      <c r="L470" s="434"/>
      <c r="M470" s="434"/>
      <c r="N470" s="434"/>
      <c r="O470" s="434"/>
      <c r="P470" s="434"/>
    </row>
    <row r="471" spans="1:17" s="109" customFormat="1" x14ac:dyDescent="0.2">
      <c r="A471" s="107"/>
      <c r="B471" s="126"/>
      <c r="C471" s="107"/>
      <c r="D471" s="107"/>
      <c r="E471" s="107"/>
      <c r="F471" s="107"/>
      <c r="G471" s="107"/>
      <c r="H471" s="107"/>
      <c r="I471" s="107"/>
      <c r="J471" s="107"/>
      <c r="K471" s="107"/>
      <c r="L471" s="107"/>
      <c r="M471" s="107"/>
      <c r="N471" s="107"/>
      <c r="O471" s="107"/>
      <c r="P471" s="107"/>
    </row>
    <row r="472" spans="1:17" x14ac:dyDescent="0.2">
      <c r="A472" s="109"/>
      <c r="B472" s="112" t="s">
        <v>83</v>
      </c>
      <c r="C472" s="108" t="s">
        <v>82</v>
      </c>
      <c r="D472" s="108"/>
      <c r="E472" s="108"/>
      <c r="F472" s="108"/>
      <c r="G472" s="108"/>
      <c r="H472" s="108"/>
      <c r="I472" s="108"/>
      <c r="J472" s="108"/>
      <c r="K472" s="108"/>
      <c r="L472" s="108"/>
      <c r="M472" s="108"/>
      <c r="N472" s="108"/>
      <c r="O472" s="108"/>
      <c r="P472" s="108"/>
    </row>
    <row r="473" spans="1:17" x14ac:dyDescent="0.2">
      <c r="B473" s="126"/>
    </row>
    <row r="474" spans="1:17" x14ac:dyDescent="0.2">
      <c r="A474" s="109"/>
      <c r="B474" s="112" t="s">
        <v>86</v>
      </c>
      <c r="C474" s="108" t="s">
        <v>85</v>
      </c>
      <c r="D474" s="108"/>
      <c r="E474" s="108"/>
      <c r="F474" s="108"/>
      <c r="G474" s="108"/>
      <c r="H474" s="108"/>
      <c r="I474" s="108"/>
      <c r="J474" s="108"/>
      <c r="K474" s="108"/>
      <c r="L474" s="108"/>
      <c r="M474" s="108"/>
      <c r="N474" s="108"/>
      <c r="O474" s="108"/>
      <c r="P474" s="108"/>
    </row>
    <row r="476" spans="1:17" ht="12" customHeight="1" x14ac:dyDescent="0.2">
      <c r="B476" s="108">
        <v>4</v>
      </c>
      <c r="C476" s="125" t="s">
        <v>259</v>
      </c>
      <c r="D476" s="125"/>
      <c r="E476" s="125"/>
      <c r="F476" s="125"/>
      <c r="G476" s="125"/>
      <c r="H476" s="125"/>
      <c r="I476" s="125"/>
      <c r="J476" s="125"/>
      <c r="K476" s="125"/>
      <c r="L476" s="125"/>
      <c r="M476" s="125"/>
      <c r="N476" s="125"/>
      <c r="O476" s="125"/>
      <c r="P476" s="125"/>
      <c r="Q476" s="109"/>
    </row>
    <row r="477" spans="1:17" ht="12" customHeight="1" x14ac:dyDescent="0.2">
      <c r="B477" s="124"/>
      <c r="C477" s="123"/>
      <c r="D477" s="123"/>
      <c r="E477" s="123"/>
      <c r="F477" s="123"/>
      <c r="G477" s="123"/>
      <c r="H477" s="123"/>
      <c r="I477" s="123"/>
      <c r="J477" s="123"/>
      <c r="K477" s="123"/>
      <c r="L477" s="123"/>
      <c r="M477" s="123"/>
      <c r="N477" s="123"/>
      <c r="O477" s="123"/>
      <c r="P477" s="123"/>
      <c r="Q477" s="109"/>
    </row>
    <row r="478" spans="1:17" ht="12" customHeight="1" x14ac:dyDescent="0.2">
      <c r="B478" s="124"/>
      <c r="C478" s="123"/>
      <c r="D478" s="123"/>
      <c r="E478" s="123"/>
      <c r="F478" s="123"/>
      <c r="G478" s="123"/>
      <c r="H478" s="123"/>
      <c r="I478" s="123"/>
      <c r="J478" s="123"/>
      <c r="K478" s="123"/>
      <c r="L478" s="123"/>
      <c r="M478" s="123"/>
      <c r="N478" s="123"/>
      <c r="O478" s="123"/>
      <c r="P478" s="123"/>
      <c r="Q478" s="109"/>
    </row>
    <row r="479" spans="1:17" ht="12" customHeight="1" x14ac:dyDescent="0.2">
      <c r="B479" s="124"/>
      <c r="C479" s="123"/>
      <c r="D479" s="123"/>
      <c r="E479" s="123"/>
      <c r="F479" s="123"/>
      <c r="G479" s="123"/>
      <c r="H479" s="123"/>
      <c r="I479" s="123"/>
      <c r="J479" s="123"/>
      <c r="K479" s="123"/>
      <c r="L479" s="123"/>
      <c r="M479" s="123"/>
      <c r="N479" s="123"/>
      <c r="O479" s="123"/>
      <c r="P479" s="123"/>
      <c r="Q479" s="109"/>
    </row>
    <row r="480" spans="1:17" ht="12" customHeight="1" x14ac:dyDescent="0.2">
      <c r="B480" s="124"/>
      <c r="C480" s="123"/>
      <c r="D480" s="123"/>
      <c r="E480" s="123"/>
      <c r="F480" s="123"/>
      <c r="G480" s="123"/>
      <c r="H480" s="123"/>
      <c r="I480" s="123"/>
      <c r="J480" s="123"/>
      <c r="K480" s="123"/>
      <c r="L480" s="123"/>
      <c r="M480" s="123"/>
      <c r="N480" s="123"/>
      <c r="O480" s="123"/>
      <c r="P480" s="123"/>
      <c r="Q480" s="109"/>
    </row>
    <row r="481" spans="1:17" ht="12" customHeight="1" x14ac:dyDescent="0.2">
      <c r="B481" s="124"/>
      <c r="C481" s="123"/>
      <c r="D481" s="123"/>
      <c r="E481" s="123"/>
      <c r="F481" s="123"/>
      <c r="G481" s="123"/>
      <c r="H481" s="123"/>
      <c r="I481" s="123"/>
      <c r="J481" s="123"/>
      <c r="K481" s="123"/>
      <c r="L481" s="123"/>
      <c r="M481" s="123"/>
      <c r="N481" s="123"/>
      <c r="O481" s="123"/>
      <c r="P481" s="123"/>
      <c r="Q481" s="109"/>
    </row>
    <row r="482" spans="1:17" ht="12" customHeight="1" x14ac:dyDescent="0.2">
      <c r="B482" s="124"/>
      <c r="C482" s="123"/>
      <c r="D482" s="123"/>
      <c r="E482" s="123"/>
      <c r="F482" s="123"/>
      <c r="G482" s="123"/>
      <c r="H482" s="123"/>
      <c r="I482" s="123"/>
      <c r="J482" s="123"/>
      <c r="K482" s="123"/>
      <c r="L482" s="123"/>
      <c r="M482" s="123"/>
      <c r="N482" s="123"/>
      <c r="O482" s="123"/>
      <c r="P482" s="123"/>
      <c r="Q482" s="109"/>
    </row>
    <row r="483" spans="1:17" ht="12" customHeight="1" x14ac:dyDescent="0.2">
      <c r="B483" s="124"/>
      <c r="C483" s="123"/>
      <c r="D483" s="123"/>
      <c r="E483" s="123"/>
      <c r="F483" s="123"/>
      <c r="G483" s="123"/>
      <c r="H483" s="123"/>
      <c r="I483" s="123"/>
      <c r="J483" s="123"/>
      <c r="K483" s="123"/>
      <c r="L483" s="123"/>
      <c r="M483" s="123"/>
      <c r="N483" s="123"/>
      <c r="O483" s="123"/>
      <c r="P483" s="123"/>
      <c r="Q483" s="109"/>
    </row>
    <row r="484" spans="1:17" ht="12" customHeight="1" x14ac:dyDescent="0.2">
      <c r="B484" s="124"/>
      <c r="C484" s="123"/>
      <c r="D484" s="123"/>
      <c r="E484" s="123"/>
      <c r="F484" s="123"/>
      <c r="G484" s="123"/>
      <c r="H484" s="123"/>
      <c r="I484" s="123"/>
      <c r="J484" s="123"/>
      <c r="K484" s="123"/>
      <c r="L484" s="123"/>
      <c r="M484" s="123"/>
      <c r="N484" s="123"/>
      <c r="O484" s="123"/>
      <c r="P484" s="123"/>
      <c r="Q484" s="109"/>
    </row>
    <row r="485" spans="1:17" ht="12" customHeight="1" x14ac:dyDescent="0.2">
      <c r="B485" s="124"/>
      <c r="C485" s="123"/>
      <c r="D485" s="123"/>
      <c r="E485" s="123"/>
      <c r="F485" s="123"/>
      <c r="G485" s="123"/>
      <c r="H485" s="123"/>
      <c r="I485" s="123"/>
      <c r="J485" s="123"/>
      <c r="K485" s="123"/>
      <c r="L485" s="123"/>
      <c r="M485" s="123"/>
      <c r="N485" s="123"/>
      <c r="O485" s="123"/>
      <c r="P485" s="123"/>
      <c r="Q485" s="109"/>
    </row>
    <row r="486" spans="1:17" ht="12" customHeight="1" x14ac:dyDescent="0.2">
      <c r="B486" s="124"/>
      <c r="C486" s="123"/>
      <c r="D486" s="123"/>
      <c r="E486" s="123"/>
      <c r="F486" s="123"/>
      <c r="G486" s="123"/>
      <c r="H486" s="123"/>
      <c r="I486" s="123"/>
      <c r="J486" s="123"/>
      <c r="K486" s="123"/>
      <c r="L486" s="123"/>
      <c r="M486" s="123"/>
      <c r="N486" s="123"/>
      <c r="O486" s="123"/>
      <c r="P486" s="123"/>
      <c r="Q486" s="109"/>
    </row>
    <row r="487" spans="1:17" ht="12" customHeight="1" x14ac:dyDescent="0.2">
      <c r="B487" s="124"/>
      <c r="C487" s="123"/>
      <c r="D487" s="123"/>
      <c r="E487" s="123"/>
      <c r="F487" s="123"/>
      <c r="G487" s="123"/>
      <c r="H487" s="123"/>
      <c r="I487" s="123"/>
      <c r="J487" s="123"/>
      <c r="K487" s="123"/>
      <c r="L487" s="123"/>
      <c r="M487" s="123"/>
      <c r="N487" s="123"/>
      <c r="O487" s="123"/>
      <c r="P487" s="123"/>
      <c r="Q487" s="109"/>
    </row>
    <row r="488" spans="1:17" x14ac:dyDescent="0.2">
      <c r="A488" s="435" t="s">
        <v>39</v>
      </c>
      <c r="B488" s="435"/>
      <c r="C488" s="435"/>
      <c r="D488" s="435"/>
      <c r="E488" s="435"/>
      <c r="F488" s="435"/>
      <c r="G488" s="435"/>
      <c r="H488" s="435"/>
      <c r="I488" s="435"/>
      <c r="J488" s="435"/>
      <c r="K488" s="435"/>
      <c r="L488" s="435"/>
      <c r="M488" s="435"/>
      <c r="N488" s="435"/>
      <c r="O488" s="435"/>
      <c r="P488" s="435"/>
    </row>
    <row r="489" spans="1:17" x14ac:dyDescent="0.2">
      <c r="B489" s="111" t="s">
        <v>84</v>
      </c>
      <c r="C489" s="110" t="s">
        <v>95</v>
      </c>
    </row>
    <row r="490" spans="1:17" s="109" customFormat="1" x14ac:dyDescent="0.2">
      <c r="A490" s="118"/>
      <c r="B490" s="107"/>
      <c r="C490" s="107"/>
      <c r="D490" s="107"/>
      <c r="E490" s="107"/>
      <c r="F490" s="107"/>
      <c r="G490" s="107"/>
      <c r="H490" s="107"/>
      <c r="I490" s="107"/>
      <c r="J490" s="107"/>
      <c r="K490" s="107"/>
      <c r="L490" s="107"/>
      <c r="M490" s="107"/>
      <c r="N490" s="107"/>
      <c r="O490" s="107"/>
      <c r="P490" s="107"/>
    </row>
    <row r="491" spans="1:17" ht="12" customHeight="1" x14ac:dyDescent="0.2">
      <c r="A491" s="109"/>
      <c r="B491" s="390" t="s">
        <v>9</v>
      </c>
      <c r="C491" s="390"/>
      <c r="D491" s="390"/>
      <c r="E491" s="390"/>
      <c r="F491" s="390"/>
      <c r="G491" s="390"/>
      <c r="H491" s="390"/>
      <c r="I491" s="390"/>
      <c r="J491" s="390"/>
      <c r="K491" s="390"/>
      <c r="L491" s="390"/>
      <c r="M491" s="390"/>
      <c r="N491" s="390"/>
      <c r="O491" s="390"/>
      <c r="P491" s="390"/>
    </row>
    <row r="492" spans="1:17" s="109" customFormat="1" x14ac:dyDescent="0.2">
      <c r="A492" s="114"/>
      <c r="B492" s="107"/>
      <c r="C492" s="107"/>
      <c r="D492" s="107"/>
      <c r="E492" s="107"/>
      <c r="F492" s="107"/>
      <c r="G492" s="107"/>
      <c r="H492" s="107"/>
      <c r="I492" s="107"/>
      <c r="J492" s="107"/>
      <c r="K492" s="107"/>
      <c r="L492" s="107"/>
      <c r="M492" s="107"/>
      <c r="N492" s="107"/>
      <c r="O492" s="107"/>
      <c r="P492" s="107"/>
    </row>
    <row r="493" spans="1:17" ht="12" customHeight="1" x14ac:dyDescent="0.2">
      <c r="A493" s="109"/>
      <c r="B493" s="390" t="s">
        <v>235</v>
      </c>
      <c r="C493" s="390"/>
      <c r="D493" s="390"/>
      <c r="E493" s="390"/>
      <c r="F493" s="390"/>
      <c r="G493" s="390"/>
      <c r="H493" s="390"/>
      <c r="I493" s="390"/>
      <c r="J493" s="390"/>
      <c r="K493" s="390"/>
      <c r="L493" s="390"/>
      <c r="M493" s="390"/>
      <c r="N493" s="390"/>
      <c r="O493" s="390"/>
      <c r="P493" s="390"/>
    </row>
    <row r="495" spans="1:17" ht="12" customHeight="1" x14ac:dyDescent="0.2">
      <c r="A495" s="109"/>
      <c r="B495" s="390" t="s">
        <v>236</v>
      </c>
      <c r="C495" s="390"/>
      <c r="D495" s="390"/>
      <c r="E495" s="390"/>
      <c r="F495" s="390"/>
      <c r="G495" s="390"/>
      <c r="H495" s="390"/>
      <c r="I495" s="390"/>
      <c r="J495" s="390"/>
      <c r="K495" s="390"/>
      <c r="L495" s="390"/>
      <c r="M495" s="390"/>
      <c r="N495" s="390"/>
      <c r="O495" s="390"/>
      <c r="P495" s="390"/>
    </row>
    <row r="496" spans="1:17" s="109" customFormat="1" x14ac:dyDescent="0.2">
      <c r="A496" s="107"/>
      <c r="B496" s="107"/>
      <c r="C496" s="107"/>
      <c r="D496" s="107"/>
      <c r="E496" s="107"/>
      <c r="F496" s="107"/>
      <c r="G496" s="107"/>
      <c r="H496" s="107"/>
      <c r="I496" s="107"/>
      <c r="J496" s="107"/>
      <c r="K496" s="107"/>
      <c r="L496" s="107"/>
      <c r="M496" s="107"/>
      <c r="N496" s="107"/>
      <c r="O496" s="107"/>
      <c r="P496" s="107"/>
    </row>
    <row r="497" spans="1:16" x14ac:dyDescent="0.2">
      <c r="B497" s="111" t="s">
        <v>96</v>
      </c>
      <c r="C497" s="110" t="s">
        <v>97</v>
      </c>
    </row>
    <row r="498" spans="1:16" x14ac:dyDescent="0.2">
      <c r="A498" s="118"/>
    </row>
    <row r="499" spans="1:16" ht="12" customHeight="1" x14ac:dyDescent="0.2">
      <c r="A499" s="109"/>
      <c r="B499" s="390" t="s">
        <v>237</v>
      </c>
      <c r="C499" s="390"/>
      <c r="D499" s="390"/>
      <c r="E499" s="390"/>
      <c r="F499" s="390"/>
      <c r="G499" s="390"/>
      <c r="H499" s="390"/>
      <c r="I499" s="390"/>
      <c r="J499" s="390"/>
      <c r="K499" s="390"/>
      <c r="L499" s="390"/>
      <c r="M499" s="390"/>
      <c r="N499" s="390"/>
      <c r="O499" s="390"/>
      <c r="P499" s="390"/>
    </row>
    <row r="500" spans="1:16" s="109" customFormat="1" x14ac:dyDescent="0.2">
      <c r="A500" s="107"/>
      <c r="B500" s="107"/>
      <c r="C500" s="107"/>
      <c r="D500" s="107"/>
      <c r="E500" s="107"/>
      <c r="F500" s="107"/>
      <c r="G500" s="107"/>
      <c r="H500" s="107"/>
      <c r="I500" s="107"/>
      <c r="J500" s="107"/>
      <c r="K500" s="107"/>
      <c r="L500" s="107"/>
      <c r="M500" s="107"/>
      <c r="N500" s="107"/>
      <c r="O500" s="107"/>
      <c r="P500" s="107"/>
    </row>
    <row r="501" spans="1:16" x14ac:dyDescent="0.2">
      <c r="B501" s="111" t="s">
        <v>98</v>
      </c>
      <c r="C501" s="110" t="s">
        <v>99</v>
      </c>
    </row>
    <row r="502" spans="1:16" s="109" customFormat="1" x14ac:dyDescent="0.2">
      <c r="A502" s="118"/>
      <c r="B502" s="107"/>
      <c r="C502" s="107"/>
      <c r="D502" s="107"/>
      <c r="E502" s="107"/>
      <c r="F502" s="107"/>
      <c r="G502" s="107"/>
      <c r="H502" s="107"/>
      <c r="I502" s="107"/>
      <c r="J502" s="107"/>
      <c r="K502" s="107"/>
      <c r="L502" s="107"/>
      <c r="M502" s="107"/>
      <c r="N502" s="107"/>
      <c r="O502" s="107"/>
      <c r="P502" s="107"/>
    </row>
    <row r="503" spans="1:16" x14ac:dyDescent="0.2">
      <c r="A503" s="109"/>
      <c r="B503" s="113" t="s">
        <v>40</v>
      </c>
      <c r="C503" s="108"/>
      <c r="D503" s="108"/>
      <c r="E503" s="108"/>
      <c r="F503" s="108"/>
      <c r="G503" s="108"/>
      <c r="H503" s="108"/>
      <c r="I503" s="108"/>
      <c r="J503" s="108"/>
      <c r="K503" s="108"/>
      <c r="L503" s="108"/>
      <c r="M503" s="108"/>
      <c r="N503" s="108"/>
      <c r="O503" s="108"/>
      <c r="P503" s="108"/>
    </row>
    <row r="504" spans="1:16" s="109" customFormat="1" x14ac:dyDescent="0.2">
      <c r="A504" s="114"/>
      <c r="B504" s="107"/>
      <c r="C504" s="107"/>
      <c r="D504" s="107"/>
      <c r="E504" s="107"/>
      <c r="F504" s="107"/>
      <c r="G504" s="107"/>
      <c r="H504" s="107"/>
      <c r="I504" s="107"/>
      <c r="J504" s="107"/>
      <c r="K504" s="107"/>
      <c r="L504" s="107"/>
      <c r="M504" s="107"/>
      <c r="N504" s="107"/>
      <c r="O504" s="107"/>
      <c r="P504" s="107"/>
    </row>
    <row r="505" spans="1:16" x14ac:dyDescent="0.2">
      <c r="A505" s="109"/>
      <c r="B505" s="108"/>
      <c r="C505" s="113" t="s">
        <v>11</v>
      </c>
      <c r="D505" s="108" t="s">
        <v>100</v>
      </c>
      <c r="E505" s="108"/>
      <c r="F505" s="108"/>
      <c r="G505" s="108"/>
      <c r="H505" s="108"/>
      <c r="I505" s="108"/>
      <c r="J505" s="108"/>
      <c r="K505" s="108"/>
      <c r="L505" s="108"/>
      <c r="M505" s="108"/>
      <c r="N505" s="108"/>
      <c r="O505" s="108"/>
      <c r="P505" s="108"/>
    </row>
    <row r="506" spans="1:16" x14ac:dyDescent="0.2">
      <c r="C506" s="114"/>
    </row>
    <row r="507" spans="1:16" x14ac:dyDescent="0.2">
      <c r="A507" s="109"/>
      <c r="B507" s="108"/>
      <c r="C507" s="113" t="s">
        <v>101</v>
      </c>
      <c r="D507" s="108" t="s">
        <v>102</v>
      </c>
      <c r="E507" s="108"/>
      <c r="F507" s="108"/>
      <c r="G507" s="108"/>
      <c r="H507" s="108"/>
      <c r="I507" s="108"/>
      <c r="J507" s="108"/>
      <c r="K507" s="108"/>
      <c r="L507" s="108"/>
      <c r="M507" s="108"/>
      <c r="N507" s="108"/>
      <c r="O507" s="108"/>
      <c r="P507" s="108"/>
    </row>
    <row r="508" spans="1:16" s="109" customFormat="1" x14ac:dyDescent="0.2">
      <c r="A508" s="107"/>
      <c r="B508" s="114"/>
      <c r="C508" s="107"/>
      <c r="D508" s="107"/>
      <c r="E508" s="107"/>
      <c r="F508" s="107"/>
      <c r="G508" s="107"/>
      <c r="H508" s="107"/>
      <c r="I508" s="107"/>
      <c r="J508" s="107"/>
      <c r="K508" s="107"/>
      <c r="L508" s="107"/>
      <c r="M508" s="107"/>
      <c r="N508" s="107"/>
      <c r="O508" s="107"/>
      <c r="P508" s="107"/>
    </row>
    <row r="509" spans="1:16" x14ac:dyDescent="0.2">
      <c r="B509" s="111" t="s">
        <v>103</v>
      </c>
      <c r="C509" s="110" t="s">
        <v>104</v>
      </c>
    </row>
    <row r="510" spans="1:16" s="109" customFormat="1" x14ac:dyDescent="0.2">
      <c r="A510" s="118"/>
      <c r="B510" s="107"/>
      <c r="C510" s="107"/>
      <c r="D510" s="107"/>
      <c r="E510" s="107"/>
      <c r="F510" s="107"/>
      <c r="G510" s="107"/>
      <c r="H510" s="107"/>
      <c r="I510" s="107"/>
      <c r="J510" s="107"/>
      <c r="K510" s="107"/>
      <c r="L510" s="107"/>
      <c r="M510" s="107"/>
      <c r="N510" s="107"/>
      <c r="O510" s="107"/>
      <c r="P510" s="107"/>
    </row>
    <row r="511" spans="1:16" x14ac:dyDescent="0.2">
      <c r="A511" s="109"/>
      <c r="B511" s="113" t="s">
        <v>40</v>
      </c>
      <c r="C511" s="108"/>
      <c r="D511" s="108"/>
      <c r="E511" s="108"/>
      <c r="F511" s="108"/>
      <c r="G511" s="108"/>
      <c r="H511" s="108"/>
      <c r="I511" s="108"/>
      <c r="J511" s="108"/>
      <c r="K511" s="108"/>
      <c r="L511" s="108"/>
      <c r="M511" s="108"/>
      <c r="N511" s="108"/>
      <c r="O511" s="108"/>
      <c r="P511" s="108"/>
    </row>
    <row r="512" spans="1:16" s="109" customFormat="1" x14ac:dyDescent="0.2">
      <c r="A512" s="114"/>
      <c r="B512" s="107"/>
      <c r="C512" s="107"/>
      <c r="D512" s="107"/>
      <c r="E512" s="107"/>
      <c r="F512" s="107"/>
      <c r="G512" s="107"/>
      <c r="H512" s="107"/>
      <c r="I512" s="107"/>
      <c r="J512" s="107"/>
      <c r="K512" s="107"/>
      <c r="L512" s="107"/>
      <c r="M512" s="107"/>
      <c r="N512" s="107"/>
      <c r="O512" s="107"/>
      <c r="P512" s="107"/>
    </row>
    <row r="513" spans="1:16" x14ac:dyDescent="0.2">
      <c r="A513" s="109"/>
      <c r="B513" s="108"/>
      <c r="C513" s="113" t="s">
        <v>11</v>
      </c>
      <c r="D513" s="108" t="s">
        <v>105</v>
      </c>
      <c r="E513" s="108"/>
      <c r="F513" s="108"/>
      <c r="G513" s="108"/>
      <c r="H513" s="108"/>
      <c r="I513" s="108"/>
      <c r="J513" s="108"/>
      <c r="K513" s="108"/>
      <c r="L513" s="108"/>
      <c r="M513" s="108"/>
      <c r="N513" s="108"/>
      <c r="O513" s="108"/>
      <c r="P513" s="108"/>
    </row>
    <row r="514" spans="1:16" s="109" customFormat="1" x14ac:dyDescent="0.2">
      <c r="A514" s="107"/>
      <c r="B514" s="107"/>
      <c r="C514" s="114"/>
      <c r="D514" s="107"/>
      <c r="E514" s="107"/>
      <c r="F514" s="107"/>
      <c r="G514" s="107"/>
      <c r="H514" s="107"/>
      <c r="I514" s="107"/>
      <c r="J514" s="107"/>
      <c r="K514" s="107"/>
      <c r="L514" s="107"/>
      <c r="M514" s="107"/>
      <c r="N514" s="107"/>
      <c r="O514" s="107"/>
      <c r="P514" s="107"/>
    </row>
    <row r="515" spans="1:16" x14ac:dyDescent="0.2">
      <c r="A515" s="109"/>
      <c r="B515" s="108"/>
      <c r="C515" s="113" t="s">
        <v>101</v>
      </c>
      <c r="D515" s="108" t="s">
        <v>106</v>
      </c>
      <c r="E515" s="108"/>
      <c r="F515" s="108"/>
      <c r="G515" s="108"/>
      <c r="H515" s="108"/>
      <c r="I515" s="108"/>
      <c r="J515" s="108"/>
      <c r="K515" s="108"/>
      <c r="L515" s="108"/>
      <c r="M515" s="108"/>
      <c r="N515" s="108"/>
      <c r="O515" s="108"/>
      <c r="P515" s="108"/>
    </row>
    <row r="516" spans="1:16" s="109" customFormat="1" x14ac:dyDescent="0.2">
      <c r="A516" s="107"/>
      <c r="B516" s="107"/>
      <c r="C516" s="114"/>
      <c r="D516" s="107"/>
      <c r="E516" s="107"/>
      <c r="F516" s="107"/>
      <c r="G516" s="107"/>
      <c r="H516" s="107"/>
      <c r="I516" s="107"/>
      <c r="J516" s="107"/>
      <c r="K516" s="107"/>
      <c r="L516" s="107"/>
      <c r="M516" s="107"/>
      <c r="N516" s="107"/>
      <c r="O516" s="107"/>
      <c r="P516" s="107"/>
    </row>
    <row r="517" spans="1:16" x14ac:dyDescent="0.2">
      <c r="A517" s="109"/>
      <c r="B517" s="108"/>
      <c r="C517" s="113" t="s">
        <v>107</v>
      </c>
      <c r="D517" s="108" t="s">
        <v>108</v>
      </c>
      <c r="E517" s="108"/>
      <c r="F517" s="108"/>
      <c r="G517" s="108"/>
      <c r="H517" s="108"/>
      <c r="I517" s="108"/>
      <c r="J517" s="108"/>
      <c r="K517" s="108"/>
      <c r="L517" s="108"/>
      <c r="M517" s="108"/>
      <c r="N517" s="108"/>
      <c r="O517" s="108"/>
      <c r="P517" s="108"/>
    </row>
    <row r="518" spans="1:16" s="109" customFormat="1" x14ac:dyDescent="0.2">
      <c r="A518" s="107"/>
      <c r="B518" s="107"/>
      <c r="C518" s="114"/>
      <c r="D518" s="107"/>
      <c r="E518" s="107"/>
      <c r="F518" s="107"/>
      <c r="G518" s="107"/>
      <c r="H518" s="107"/>
      <c r="I518" s="107"/>
      <c r="J518" s="107"/>
      <c r="K518" s="107"/>
      <c r="L518" s="107"/>
      <c r="M518" s="107"/>
      <c r="N518" s="107"/>
      <c r="O518" s="107"/>
      <c r="P518" s="107"/>
    </row>
    <row r="519" spans="1:16" x14ac:dyDescent="0.2">
      <c r="A519" s="109"/>
      <c r="B519" s="108"/>
      <c r="C519" s="113" t="s">
        <v>109</v>
      </c>
      <c r="D519" s="108" t="s">
        <v>110</v>
      </c>
      <c r="E519" s="108"/>
      <c r="F519" s="108"/>
      <c r="G519" s="108"/>
      <c r="H519" s="108"/>
      <c r="I519" s="108"/>
      <c r="J519" s="108"/>
      <c r="K519" s="108"/>
      <c r="L519" s="108"/>
      <c r="M519" s="108"/>
      <c r="N519" s="108"/>
      <c r="O519" s="108"/>
      <c r="P519" s="108"/>
    </row>
    <row r="520" spans="1:16" s="109" customFormat="1" x14ac:dyDescent="0.2">
      <c r="A520" s="107"/>
      <c r="B520" s="107"/>
      <c r="C520" s="114"/>
      <c r="D520" s="107"/>
      <c r="E520" s="107"/>
      <c r="F520" s="107"/>
      <c r="G520" s="107"/>
      <c r="H520" s="107"/>
      <c r="I520" s="107"/>
      <c r="J520" s="107"/>
      <c r="K520" s="107"/>
      <c r="L520" s="107"/>
      <c r="M520" s="107"/>
      <c r="N520" s="107"/>
      <c r="O520" s="107"/>
      <c r="P520" s="107"/>
    </row>
    <row r="521" spans="1:16" x14ac:dyDescent="0.2">
      <c r="A521" s="109"/>
      <c r="B521" s="108"/>
      <c r="C521" s="113" t="s">
        <v>111</v>
      </c>
      <c r="D521" s="108" t="s">
        <v>112</v>
      </c>
      <c r="E521" s="108"/>
      <c r="F521" s="108"/>
      <c r="G521" s="108"/>
      <c r="H521" s="108"/>
      <c r="I521" s="108"/>
      <c r="J521" s="108"/>
      <c r="K521" s="108"/>
      <c r="L521" s="108"/>
      <c r="M521" s="108"/>
      <c r="N521" s="108"/>
      <c r="O521" s="108"/>
      <c r="P521" s="108"/>
    </row>
    <row r="522" spans="1:16" x14ac:dyDescent="0.2">
      <c r="A522" s="109"/>
      <c r="B522" s="108"/>
      <c r="C522" s="113" t="s">
        <v>113</v>
      </c>
      <c r="D522" s="108" t="s">
        <v>114</v>
      </c>
      <c r="E522" s="108"/>
      <c r="F522" s="108"/>
      <c r="G522" s="108"/>
      <c r="H522" s="108"/>
      <c r="I522" s="108"/>
      <c r="J522" s="108"/>
      <c r="K522" s="108"/>
      <c r="L522" s="108"/>
      <c r="M522" s="108"/>
      <c r="N522" s="108"/>
      <c r="O522" s="108"/>
      <c r="P522" s="108"/>
    </row>
    <row r="523" spans="1:16" x14ac:dyDescent="0.2">
      <c r="A523" s="109"/>
      <c r="B523" s="108"/>
      <c r="C523" s="113" t="s">
        <v>115</v>
      </c>
      <c r="D523" s="108" t="s">
        <v>116</v>
      </c>
      <c r="E523" s="108"/>
      <c r="F523" s="108"/>
      <c r="G523" s="108"/>
      <c r="H523" s="108"/>
      <c r="I523" s="108"/>
      <c r="J523" s="108"/>
      <c r="K523" s="108"/>
      <c r="L523" s="108"/>
      <c r="M523" s="108"/>
      <c r="N523" s="108"/>
      <c r="O523" s="108"/>
      <c r="P523" s="108"/>
    </row>
    <row r="524" spans="1:16" x14ac:dyDescent="0.2">
      <c r="A524" s="109"/>
      <c r="B524" s="108"/>
      <c r="C524" s="113"/>
      <c r="D524" s="108"/>
      <c r="E524" s="108"/>
      <c r="F524" s="108"/>
      <c r="G524" s="108"/>
      <c r="H524" s="108"/>
      <c r="I524" s="108"/>
      <c r="J524" s="108"/>
      <c r="K524" s="108"/>
      <c r="L524" s="108"/>
      <c r="M524" s="108"/>
      <c r="N524" s="108"/>
      <c r="O524" s="108"/>
      <c r="P524" s="108"/>
    </row>
    <row r="525" spans="1:16" s="109" customFormat="1" x14ac:dyDescent="0.2">
      <c r="A525" s="107"/>
      <c r="B525" s="114"/>
      <c r="C525" s="107"/>
      <c r="D525" s="107"/>
      <c r="E525" s="107"/>
      <c r="F525" s="107"/>
      <c r="G525" s="107"/>
      <c r="H525" s="107"/>
      <c r="I525" s="107"/>
      <c r="J525" s="107"/>
      <c r="K525" s="107"/>
      <c r="L525" s="107"/>
      <c r="M525" s="107"/>
      <c r="N525" s="107"/>
      <c r="O525" s="107"/>
      <c r="P525" s="107"/>
    </row>
    <row r="526" spans="1:16" x14ac:dyDescent="0.2">
      <c r="B526" s="111" t="s">
        <v>93</v>
      </c>
      <c r="C526" s="110" t="s">
        <v>117</v>
      </c>
    </row>
    <row r="527" spans="1:16" s="109" customFormat="1" x14ac:dyDescent="0.2">
      <c r="A527" s="118"/>
      <c r="B527" s="107"/>
      <c r="C527" s="107"/>
      <c r="D527" s="107"/>
      <c r="E527" s="107"/>
      <c r="F527" s="107"/>
      <c r="G527" s="107"/>
      <c r="H527" s="107"/>
      <c r="I527" s="107"/>
      <c r="J527" s="107"/>
      <c r="K527" s="107"/>
      <c r="L527" s="107"/>
      <c r="M527" s="107"/>
      <c r="N527" s="107"/>
      <c r="O527" s="107"/>
      <c r="P527" s="107"/>
    </row>
    <row r="528" spans="1:16" s="109" customFormat="1" ht="11.25" x14ac:dyDescent="0.2">
      <c r="B528" s="113" t="s">
        <v>40</v>
      </c>
      <c r="C528" s="108"/>
      <c r="D528" s="108"/>
      <c r="E528" s="108"/>
      <c r="F528" s="108"/>
      <c r="G528" s="108"/>
      <c r="H528" s="108"/>
      <c r="I528" s="108"/>
      <c r="J528" s="108"/>
      <c r="K528" s="108"/>
      <c r="L528" s="108"/>
      <c r="M528" s="108"/>
      <c r="N528" s="108"/>
      <c r="O528" s="108"/>
      <c r="P528" s="108"/>
    </row>
    <row r="529" spans="1:16" s="109" customFormat="1" x14ac:dyDescent="0.2">
      <c r="A529" s="114"/>
      <c r="B529" s="107"/>
      <c r="C529" s="107"/>
      <c r="D529" s="107"/>
      <c r="E529" s="107"/>
      <c r="F529" s="107"/>
      <c r="G529" s="107"/>
      <c r="H529" s="107"/>
      <c r="I529" s="107"/>
      <c r="J529" s="107"/>
      <c r="K529" s="107"/>
      <c r="L529" s="107"/>
      <c r="M529" s="107"/>
      <c r="N529" s="107"/>
      <c r="O529" s="107"/>
      <c r="P529" s="107"/>
    </row>
    <row r="530" spans="1:16" s="109" customFormat="1" ht="11.25" x14ac:dyDescent="0.2">
      <c r="B530" s="108"/>
      <c r="C530" s="113" t="s">
        <v>11</v>
      </c>
      <c r="D530" s="108" t="s">
        <v>118</v>
      </c>
      <c r="E530" s="108"/>
      <c r="F530" s="108"/>
      <c r="G530" s="108"/>
      <c r="H530" s="108"/>
      <c r="I530" s="108"/>
      <c r="J530" s="108"/>
      <c r="K530" s="108"/>
      <c r="L530" s="108"/>
      <c r="M530" s="108"/>
      <c r="N530" s="108"/>
      <c r="O530" s="108"/>
      <c r="P530" s="108"/>
    </row>
    <row r="531" spans="1:16" s="109" customFormat="1" ht="11.25" customHeight="1" x14ac:dyDescent="0.2">
      <c r="C531" s="117" t="s">
        <v>119</v>
      </c>
      <c r="D531" s="394" t="s">
        <v>120</v>
      </c>
      <c r="E531" s="394"/>
      <c r="F531" s="394"/>
      <c r="G531" s="394"/>
      <c r="H531" s="394"/>
      <c r="I531" s="394"/>
      <c r="J531" s="394"/>
      <c r="K531" s="394"/>
      <c r="L531" s="394"/>
      <c r="M531" s="394"/>
      <c r="N531" s="394"/>
      <c r="O531" s="394"/>
      <c r="P531" s="394"/>
    </row>
    <row r="532" spans="1:16" s="109" customFormat="1" ht="11.25" x14ac:dyDescent="0.2">
      <c r="B532" s="116"/>
      <c r="C532" s="115"/>
      <c r="D532" s="394"/>
      <c r="E532" s="394"/>
      <c r="F532" s="394"/>
      <c r="G532" s="394"/>
      <c r="H532" s="394"/>
      <c r="I532" s="394"/>
      <c r="J532" s="394"/>
      <c r="K532" s="394"/>
      <c r="L532" s="394"/>
      <c r="M532" s="394"/>
      <c r="N532" s="394"/>
      <c r="O532" s="394"/>
      <c r="P532" s="394"/>
    </row>
    <row r="533" spans="1:16" s="109" customFormat="1" ht="11.25" x14ac:dyDescent="0.2">
      <c r="B533" s="116"/>
      <c r="C533" s="115"/>
      <c r="D533" s="394"/>
      <c r="E533" s="394"/>
      <c r="F533" s="394"/>
      <c r="G533" s="394"/>
      <c r="H533" s="394"/>
      <c r="I533" s="394"/>
      <c r="J533" s="394"/>
      <c r="K533" s="394"/>
      <c r="L533" s="394"/>
      <c r="M533" s="394"/>
      <c r="N533" s="394"/>
      <c r="O533" s="394"/>
      <c r="P533" s="394"/>
    </row>
    <row r="534" spans="1:16" s="109" customFormat="1" ht="11.25" x14ac:dyDescent="0.2">
      <c r="C534" s="113" t="s">
        <v>107</v>
      </c>
      <c r="D534" s="120" t="s">
        <v>124</v>
      </c>
      <c r="E534" s="120"/>
      <c r="F534" s="120"/>
      <c r="G534" s="120"/>
      <c r="H534" s="120"/>
      <c r="I534" s="120"/>
      <c r="J534" s="120"/>
      <c r="K534" s="120"/>
      <c r="L534" s="120"/>
      <c r="M534" s="120"/>
      <c r="N534" s="120"/>
      <c r="O534" s="120"/>
      <c r="P534" s="120"/>
    </row>
    <row r="535" spans="1:16" s="109" customFormat="1" ht="11.25" customHeight="1" x14ac:dyDescent="0.2">
      <c r="C535" s="117" t="s">
        <v>122</v>
      </c>
      <c r="D535" s="394" t="s">
        <v>123</v>
      </c>
      <c r="E535" s="394"/>
      <c r="F535" s="394"/>
      <c r="G535" s="394"/>
      <c r="H535" s="394"/>
      <c r="I535" s="394"/>
      <c r="J535" s="394"/>
      <c r="K535" s="394"/>
      <c r="L535" s="394"/>
      <c r="M535" s="394"/>
      <c r="N535" s="394"/>
      <c r="O535" s="394"/>
      <c r="P535" s="394"/>
    </row>
    <row r="536" spans="1:16" s="109" customFormat="1" ht="11.25" x14ac:dyDescent="0.2">
      <c r="B536" s="116"/>
      <c r="C536" s="115"/>
      <c r="D536" s="394"/>
      <c r="E536" s="394"/>
      <c r="F536" s="394"/>
      <c r="G536" s="394"/>
      <c r="H536" s="394"/>
      <c r="I536" s="394"/>
      <c r="J536" s="394"/>
      <c r="K536" s="394"/>
      <c r="L536" s="394"/>
      <c r="M536" s="394"/>
      <c r="N536" s="394"/>
      <c r="O536" s="394"/>
      <c r="P536" s="394"/>
    </row>
    <row r="537" spans="1:16" s="109" customFormat="1" ht="11.25" customHeight="1" x14ac:dyDescent="0.2">
      <c r="C537" s="113" t="s">
        <v>111</v>
      </c>
      <c r="D537" s="452" t="s">
        <v>121</v>
      </c>
      <c r="E537" s="452"/>
      <c r="F537" s="452"/>
      <c r="G537" s="452"/>
      <c r="H537" s="452"/>
      <c r="I537" s="452"/>
      <c r="J537" s="452"/>
      <c r="K537" s="452"/>
      <c r="L537" s="452"/>
      <c r="M537" s="452"/>
      <c r="N537" s="452"/>
      <c r="O537" s="452"/>
      <c r="P537" s="452"/>
    </row>
    <row r="538" spans="1:16" s="109" customFormat="1" ht="11.25" x14ac:dyDescent="0.2">
      <c r="C538" s="108"/>
      <c r="D538" s="121" t="s">
        <v>41</v>
      </c>
      <c r="E538" s="121"/>
      <c r="F538" s="121"/>
      <c r="G538" s="121"/>
      <c r="H538" s="121"/>
      <c r="I538" s="121"/>
      <c r="J538" s="121"/>
      <c r="K538" s="121"/>
      <c r="L538" s="121"/>
      <c r="M538" s="121"/>
      <c r="N538" s="121"/>
      <c r="O538" s="121"/>
      <c r="P538" s="121"/>
    </row>
    <row r="539" spans="1:16" s="109" customFormat="1" ht="11.25" x14ac:dyDescent="0.2">
      <c r="C539" s="108"/>
      <c r="D539" s="121" t="s">
        <v>42</v>
      </c>
      <c r="E539" s="121"/>
      <c r="F539" s="121"/>
      <c r="G539" s="121"/>
      <c r="H539" s="121"/>
      <c r="I539" s="121"/>
      <c r="J539" s="121"/>
      <c r="K539" s="121"/>
      <c r="L539" s="121"/>
      <c r="M539" s="121"/>
      <c r="N539" s="121"/>
      <c r="O539" s="121"/>
      <c r="P539" s="121"/>
    </row>
    <row r="540" spans="1:16" x14ac:dyDescent="0.2">
      <c r="A540" s="109"/>
      <c r="B540" s="109"/>
      <c r="C540" s="108"/>
      <c r="D540" s="120" t="s">
        <v>229</v>
      </c>
      <c r="E540" s="120"/>
      <c r="F540" s="120"/>
      <c r="G540" s="120"/>
      <c r="H540" s="120"/>
      <c r="I540" s="120"/>
      <c r="J540" s="120"/>
      <c r="K540" s="120"/>
      <c r="L540" s="120"/>
      <c r="M540" s="120"/>
      <c r="N540" s="120"/>
      <c r="O540" s="120"/>
      <c r="P540" s="120"/>
    </row>
    <row r="541" spans="1:16" ht="12" customHeight="1" x14ac:dyDescent="0.2">
      <c r="A541" s="109"/>
      <c r="B541" s="109"/>
      <c r="C541" s="109"/>
      <c r="D541" s="450" t="s">
        <v>238</v>
      </c>
      <c r="E541" s="450"/>
      <c r="F541" s="450"/>
      <c r="G541" s="450"/>
      <c r="H541" s="450"/>
      <c r="I541" s="450"/>
      <c r="J541" s="450"/>
      <c r="K541" s="450"/>
      <c r="L541" s="450"/>
      <c r="M541" s="450"/>
      <c r="N541" s="450"/>
      <c r="O541" s="450"/>
      <c r="P541" s="450"/>
    </row>
    <row r="542" spans="1:16" x14ac:dyDescent="0.2">
      <c r="A542" s="109"/>
      <c r="B542" s="109"/>
      <c r="C542" s="109"/>
      <c r="D542" s="119"/>
      <c r="E542" s="119"/>
      <c r="F542" s="119"/>
      <c r="G542" s="119"/>
      <c r="H542" s="119"/>
      <c r="I542" s="119"/>
      <c r="J542" s="119"/>
      <c r="K542" s="119"/>
      <c r="L542" s="119"/>
      <c r="M542" s="119"/>
      <c r="N542" s="119"/>
      <c r="O542" s="119"/>
      <c r="P542" s="119"/>
    </row>
    <row r="543" spans="1:16" s="109" customFormat="1" x14ac:dyDescent="0.2">
      <c r="A543" s="107"/>
      <c r="B543" s="107"/>
      <c r="C543" s="107"/>
      <c r="D543" s="107"/>
      <c r="E543" s="107"/>
      <c r="F543" s="107"/>
      <c r="G543" s="107"/>
      <c r="H543" s="107"/>
      <c r="I543" s="107"/>
      <c r="J543" s="107"/>
      <c r="K543" s="107"/>
      <c r="L543" s="107"/>
      <c r="M543" s="107"/>
      <c r="N543" s="107"/>
      <c r="O543" s="107"/>
      <c r="P543" s="107"/>
    </row>
    <row r="544" spans="1:16" x14ac:dyDescent="0.2">
      <c r="B544" s="111" t="s">
        <v>92</v>
      </c>
      <c r="C544" s="110" t="s">
        <v>125</v>
      </c>
    </row>
    <row r="545" spans="1:16" s="109" customFormat="1" x14ac:dyDescent="0.2">
      <c r="A545" s="118"/>
      <c r="B545" s="107"/>
      <c r="C545" s="107"/>
      <c r="D545" s="107"/>
      <c r="E545" s="107"/>
      <c r="F545" s="107"/>
      <c r="G545" s="107"/>
      <c r="H545" s="107"/>
      <c r="I545" s="107"/>
      <c r="J545" s="107"/>
      <c r="K545" s="107"/>
      <c r="L545" s="107"/>
      <c r="M545" s="107"/>
      <c r="N545" s="107"/>
      <c r="O545" s="107"/>
      <c r="P545" s="107"/>
    </row>
    <row r="546" spans="1:16" s="109" customFormat="1" ht="11.25" x14ac:dyDescent="0.2">
      <c r="B546" s="113" t="s">
        <v>40</v>
      </c>
      <c r="C546" s="108"/>
      <c r="D546" s="108"/>
      <c r="E546" s="108"/>
      <c r="F546" s="108"/>
      <c r="G546" s="108"/>
      <c r="H546" s="108"/>
      <c r="I546" s="108"/>
      <c r="J546" s="108"/>
      <c r="K546" s="108"/>
      <c r="L546" s="108"/>
      <c r="M546" s="108"/>
      <c r="N546" s="108"/>
      <c r="O546" s="108"/>
      <c r="P546" s="108"/>
    </row>
    <row r="547" spans="1:16" s="109" customFormat="1" x14ac:dyDescent="0.2">
      <c r="A547" s="114"/>
      <c r="B547" s="107"/>
      <c r="C547" s="107"/>
      <c r="D547" s="107"/>
      <c r="E547" s="107"/>
      <c r="F547" s="107"/>
      <c r="G547" s="107"/>
      <c r="H547" s="107"/>
      <c r="I547" s="107"/>
      <c r="J547" s="107"/>
      <c r="K547" s="107"/>
      <c r="L547" s="107"/>
      <c r="M547" s="107"/>
      <c r="N547" s="107"/>
      <c r="O547" s="107"/>
      <c r="P547" s="107"/>
    </row>
    <row r="548" spans="1:16" s="109" customFormat="1" ht="11.25" customHeight="1" x14ac:dyDescent="0.2">
      <c r="B548" s="115"/>
      <c r="C548" s="117" t="s">
        <v>126</v>
      </c>
      <c r="D548" s="394" t="s">
        <v>127</v>
      </c>
      <c r="E548" s="394"/>
      <c r="F548" s="394"/>
      <c r="G548" s="394"/>
      <c r="H548" s="394"/>
      <c r="I548" s="394"/>
      <c r="J548" s="394"/>
      <c r="K548" s="394"/>
      <c r="L548" s="394"/>
      <c r="M548" s="394"/>
      <c r="N548" s="394"/>
      <c r="O548" s="394"/>
      <c r="P548" s="394"/>
    </row>
    <row r="549" spans="1:16" s="109" customFormat="1" ht="11.25" x14ac:dyDescent="0.2">
      <c r="A549" s="116"/>
      <c r="B549" s="115"/>
      <c r="C549" s="115"/>
      <c r="D549" s="394"/>
      <c r="E549" s="394"/>
      <c r="F549" s="394"/>
      <c r="G549" s="394"/>
      <c r="H549" s="394"/>
      <c r="I549" s="394"/>
      <c r="J549" s="394"/>
      <c r="K549" s="394"/>
      <c r="L549" s="394"/>
      <c r="M549" s="394"/>
      <c r="N549" s="394"/>
      <c r="O549" s="394"/>
      <c r="P549" s="394"/>
    </row>
    <row r="550" spans="1:16" s="109" customFormat="1" ht="11.25" x14ac:dyDescent="0.2">
      <c r="B550" s="108"/>
      <c r="C550" s="113" t="s">
        <v>101</v>
      </c>
      <c r="D550" s="108" t="s">
        <v>128</v>
      </c>
      <c r="E550" s="108"/>
      <c r="F550" s="108"/>
      <c r="G550" s="108"/>
      <c r="H550" s="108"/>
      <c r="I550" s="108"/>
      <c r="J550" s="108"/>
      <c r="K550" s="108"/>
      <c r="L550" s="108"/>
      <c r="M550" s="108"/>
      <c r="N550" s="108"/>
      <c r="O550" s="108"/>
      <c r="P550" s="108"/>
    </row>
    <row r="551" spans="1:16" s="109" customFormat="1" ht="11.25" x14ac:dyDescent="0.2">
      <c r="B551" s="108"/>
      <c r="C551" s="113" t="s">
        <v>107</v>
      </c>
      <c r="D551" s="108" t="s">
        <v>129</v>
      </c>
      <c r="E551" s="108"/>
      <c r="F551" s="108"/>
      <c r="G551" s="108"/>
      <c r="H551" s="108"/>
      <c r="I551" s="108"/>
      <c r="J551" s="108"/>
      <c r="K551" s="108"/>
      <c r="L551" s="108"/>
      <c r="M551" s="108"/>
      <c r="N551" s="108"/>
      <c r="O551" s="108"/>
      <c r="P551" s="108"/>
    </row>
    <row r="552" spans="1:16" s="109" customFormat="1" ht="11.25" x14ac:dyDescent="0.2">
      <c r="B552" s="108"/>
      <c r="C552" s="113" t="s">
        <v>109</v>
      </c>
      <c r="D552" s="108" t="s">
        <v>130</v>
      </c>
      <c r="E552" s="108"/>
      <c r="F552" s="108"/>
      <c r="G552" s="108"/>
      <c r="H552" s="108"/>
      <c r="I552" s="108"/>
      <c r="J552" s="108"/>
      <c r="K552" s="108"/>
      <c r="L552" s="108"/>
      <c r="M552" s="108"/>
      <c r="N552" s="108"/>
      <c r="O552" s="108"/>
      <c r="P552" s="108"/>
    </row>
    <row r="553" spans="1:16" s="109" customFormat="1" ht="11.25" customHeight="1" x14ac:dyDescent="0.2">
      <c r="B553" s="108"/>
      <c r="C553" s="113" t="s">
        <v>131</v>
      </c>
      <c r="D553" s="394" t="s">
        <v>132</v>
      </c>
      <c r="E553" s="394"/>
      <c r="F553" s="394"/>
      <c r="G553" s="394"/>
      <c r="H553" s="394"/>
      <c r="I553" s="394"/>
      <c r="J553" s="394"/>
      <c r="K553" s="394"/>
      <c r="L553" s="394"/>
      <c r="M553" s="394"/>
      <c r="N553" s="394"/>
      <c r="O553" s="394"/>
      <c r="P553" s="394"/>
    </row>
    <row r="554" spans="1:16" s="109" customFormat="1" ht="11.25" x14ac:dyDescent="0.2">
      <c r="B554" s="108"/>
      <c r="C554" s="113"/>
      <c r="D554" s="394"/>
      <c r="E554" s="394"/>
      <c r="F554" s="394"/>
      <c r="G554" s="394"/>
      <c r="H554" s="394"/>
      <c r="I554" s="394"/>
      <c r="J554" s="394"/>
      <c r="K554" s="394"/>
      <c r="L554" s="394"/>
      <c r="M554" s="394"/>
      <c r="N554" s="394"/>
      <c r="O554" s="394"/>
      <c r="P554" s="394"/>
    </row>
    <row r="555" spans="1:16" s="109" customFormat="1" ht="11.25" x14ac:dyDescent="0.2">
      <c r="B555" s="108"/>
      <c r="C555" s="113" t="s">
        <v>113</v>
      </c>
      <c r="D555" s="108" t="s">
        <v>133</v>
      </c>
      <c r="E555" s="108"/>
      <c r="F555" s="108"/>
      <c r="G555" s="108"/>
      <c r="H555" s="108"/>
      <c r="I555" s="108"/>
      <c r="J555" s="108"/>
      <c r="K555" s="108"/>
      <c r="L555" s="108"/>
      <c r="M555" s="108"/>
      <c r="N555" s="108"/>
      <c r="O555" s="108"/>
      <c r="P555" s="108"/>
    </row>
    <row r="556" spans="1:16" s="109" customFormat="1" ht="11.25" x14ac:dyDescent="0.2">
      <c r="B556" s="108"/>
      <c r="C556" s="113" t="s">
        <v>115</v>
      </c>
      <c r="D556" s="108" t="s">
        <v>134</v>
      </c>
      <c r="E556" s="108"/>
      <c r="F556" s="108"/>
      <c r="G556" s="108"/>
      <c r="H556" s="108"/>
      <c r="I556" s="108"/>
      <c r="J556" s="108"/>
      <c r="K556" s="108"/>
      <c r="L556" s="108"/>
      <c r="M556" s="108"/>
      <c r="N556" s="108"/>
      <c r="O556" s="108"/>
      <c r="P556" s="108"/>
    </row>
    <row r="557" spans="1:16" s="109" customFormat="1" ht="11.25" customHeight="1" x14ac:dyDescent="0.2">
      <c r="B557" s="108"/>
      <c r="C557" s="113" t="s">
        <v>135</v>
      </c>
      <c r="D557" s="394" t="s">
        <v>136</v>
      </c>
      <c r="E557" s="394"/>
      <c r="F557" s="394"/>
      <c r="G557" s="394"/>
      <c r="H557" s="394"/>
      <c r="I557" s="394"/>
      <c r="J557" s="394"/>
      <c r="K557" s="394"/>
      <c r="L557" s="394"/>
      <c r="M557" s="394"/>
      <c r="N557" s="394"/>
      <c r="O557" s="394"/>
      <c r="P557" s="394"/>
    </row>
    <row r="558" spans="1:16" x14ac:dyDescent="0.2">
      <c r="A558" s="109"/>
      <c r="B558" s="108"/>
      <c r="C558" s="113"/>
      <c r="D558" s="394"/>
      <c r="E558" s="394"/>
      <c r="F558" s="394"/>
      <c r="G558" s="394"/>
      <c r="H558" s="394"/>
      <c r="I558" s="394"/>
      <c r="J558" s="394"/>
      <c r="K558" s="394"/>
      <c r="L558" s="394"/>
      <c r="M558" s="394"/>
      <c r="N558" s="394"/>
      <c r="O558" s="394"/>
      <c r="P558" s="394"/>
    </row>
    <row r="559" spans="1:16" x14ac:dyDescent="0.2">
      <c r="A559" s="109"/>
      <c r="B559" s="108"/>
      <c r="C559" s="113" t="s">
        <v>137</v>
      </c>
      <c r="D559" s="108" t="s">
        <v>138</v>
      </c>
      <c r="E559" s="108"/>
      <c r="F559" s="108"/>
      <c r="G559" s="108"/>
      <c r="H559" s="108"/>
      <c r="I559" s="108"/>
      <c r="J559" s="108"/>
      <c r="K559" s="108"/>
      <c r="L559" s="108"/>
      <c r="M559" s="108"/>
      <c r="N559" s="108"/>
      <c r="O559" s="108"/>
      <c r="P559" s="108"/>
    </row>
    <row r="560" spans="1:16" s="109" customFormat="1" ht="11.25" x14ac:dyDescent="0.2">
      <c r="B560" s="108"/>
      <c r="C560" s="113" t="s">
        <v>139</v>
      </c>
      <c r="D560" s="108" t="s">
        <v>140</v>
      </c>
      <c r="E560" s="108"/>
      <c r="F560" s="108"/>
      <c r="G560" s="108"/>
      <c r="H560" s="108"/>
      <c r="I560" s="108"/>
      <c r="J560" s="108"/>
      <c r="K560" s="108"/>
      <c r="L560" s="108"/>
      <c r="M560" s="108"/>
      <c r="N560" s="108"/>
      <c r="O560" s="108"/>
      <c r="P560" s="108"/>
    </row>
    <row r="561" spans="1:16" s="109" customFormat="1" ht="11.25" x14ac:dyDescent="0.2">
      <c r="B561" s="108"/>
      <c r="C561" s="113"/>
      <c r="D561" s="108"/>
      <c r="E561" s="108"/>
      <c r="F561" s="108"/>
      <c r="G561" s="108"/>
      <c r="H561" s="108"/>
      <c r="I561" s="108"/>
      <c r="J561" s="108"/>
      <c r="K561" s="108"/>
      <c r="L561" s="108"/>
      <c r="M561" s="108"/>
      <c r="N561" s="108"/>
      <c r="O561" s="108"/>
      <c r="P561" s="108"/>
    </row>
    <row r="562" spans="1:16" s="109" customFormat="1" ht="11.25" x14ac:dyDescent="0.2">
      <c r="B562" s="108"/>
      <c r="C562" s="113"/>
      <c r="D562" s="108"/>
      <c r="E562" s="108"/>
      <c r="F562" s="108"/>
      <c r="G562" s="108"/>
      <c r="H562" s="108"/>
      <c r="I562" s="108"/>
      <c r="J562" s="108"/>
      <c r="K562" s="108"/>
      <c r="L562" s="108"/>
      <c r="M562" s="108"/>
      <c r="N562" s="108"/>
      <c r="O562" s="108"/>
      <c r="P562" s="108"/>
    </row>
    <row r="563" spans="1:16" s="109" customFormat="1" ht="11.25" x14ac:dyDescent="0.2">
      <c r="B563" s="108"/>
      <c r="C563" s="113"/>
      <c r="D563" s="108"/>
      <c r="E563" s="108"/>
      <c r="F563" s="108"/>
      <c r="G563" s="108"/>
      <c r="H563" s="108"/>
      <c r="I563" s="108"/>
      <c r="J563" s="108"/>
      <c r="K563" s="108"/>
      <c r="L563" s="108"/>
      <c r="M563" s="108"/>
      <c r="N563" s="108"/>
      <c r="O563" s="108"/>
      <c r="P563" s="108"/>
    </row>
    <row r="564" spans="1:16" s="109" customFormat="1" ht="11.25" x14ac:dyDescent="0.2">
      <c r="B564" s="108"/>
      <c r="C564" s="113"/>
      <c r="D564" s="108"/>
      <c r="E564" s="108"/>
      <c r="F564" s="108"/>
      <c r="G564" s="108"/>
      <c r="H564" s="108"/>
      <c r="I564" s="108"/>
      <c r="J564" s="108"/>
      <c r="K564" s="108"/>
      <c r="L564" s="108"/>
      <c r="M564" s="108"/>
      <c r="N564" s="108"/>
      <c r="O564" s="108"/>
      <c r="P564" s="108"/>
    </row>
    <row r="565" spans="1:16" s="109" customFormat="1" ht="11.25" x14ac:dyDescent="0.2">
      <c r="B565" s="108"/>
      <c r="C565" s="113"/>
      <c r="D565" s="108"/>
      <c r="E565" s="108"/>
      <c r="F565" s="108"/>
      <c r="G565" s="108"/>
      <c r="H565" s="108"/>
      <c r="I565" s="108"/>
      <c r="J565" s="108"/>
      <c r="K565" s="108"/>
      <c r="L565" s="108"/>
      <c r="M565" s="108"/>
      <c r="N565" s="108"/>
      <c r="O565" s="108"/>
      <c r="P565" s="108"/>
    </row>
    <row r="566" spans="1:16" x14ac:dyDescent="0.2">
      <c r="B566" s="111" t="s">
        <v>141</v>
      </c>
      <c r="C566" s="110" t="s">
        <v>142</v>
      </c>
    </row>
    <row r="567" spans="1:16" s="109" customFormat="1" x14ac:dyDescent="0.2">
      <c r="A567" s="107"/>
      <c r="B567" s="111"/>
      <c r="C567" s="110"/>
      <c r="D567" s="107"/>
      <c r="E567" s="107"/>
      <c r="F567" s="107"/>
      <c r="G567" s="107"/>
      <c r="H567" s="107"/>
      <c r="I567" s="107"/>
      <c r="J567" s="107"/>
      <c r="K567" s="107"/>
      <c r="L567" s="107"/>
      <c r="M567" s="107"/>
      <c r="N567" s="107"/>
      <c r="O567" s="107"/>
      <c r="P567" s="107"/>
    </row>
    <row r="568" spans="1:16" s="109" customFormat="1" ht="11.25" x14ac:dyDescent="0.2">
      <c r="B568" s="113" t="s">
        <v>40</v>
      </c>
      <c r="C568" s="108"/>
      <c r="D568" s="108"/>
      <c r="E568" s="108"/>
      <c r="F568" s="108"/>
      <c r="G568" s="108"/>
      <c r="H568" s="108"/>
      <c r="I568" s="108"/>
      <c r="J568" s="108"/>
      <c r="K568" s="108"/>
      <c r="L568" s="108"/>
      <c r="M568" s="108"/>
      <c r="N568" s="108"/>
      <c r="O568" s="108"/>
      <c r="P568" s="108"/>
    </row>
    <row r="569" spans="1:16" s="109" customFormat="1" x14ac:dyDescent="0.2">
      <c r="A569" s="107"/>
      <c r="B569" s="114"/>
      <c r="C569" s="107"/>
      <c r="D569" s="107"/>
      <c r="E569" s="107"/>
      <c r="F569" s="107"/>
      <c r="G569" s="107"/>
      <c r="H569" s="107"/>
      <c r="I569" s="107"/>
      <c r="J569" s="107"/>
      <c r="K569" s="107"/>
      <c r="L569" s="107"/>
      <c r="M569" s="107"/>
      <c r="N569" s="107"/>
      <c r="O569" s="107"/>
      <c r="P569" s="107"/>
    </row>
    <row r="570" spans="1:16" s="109" customFormat="1" ht="11.25" x14ac:dyDescent="0.2">
      <c r="B570" s="108"/>
      <c r="C570" s="113" t="s">
        <v>11</v>
      </c>
      <c r="D570" s="108" t="s">
        <v>143</v>
      </c>
      <c r="E570" s="108"/>
      <c r="F570" s="108"/>
      <c r="G570" s="108"/>
      <c r="H570" s="108"/>
      <c r="I570" s="108"/>
      <c r="J570" s="108"/>
      <c r="K570" s="108"/>
      <c r="L570" s="108"/>
      <c r="M570" s="108"/>
      <c r="N570" s="108"/>
      <c r="O570" s="108"/>
      <c r="P570" s="108"/>
    </row>
    <row r="571" spans="1:16" s="109" customFormat="1" ht="11.25" x14ac:dyDescent="0.2">
      <c r="B571" s="108"/>
      <c r="C571" s="113" t="s">
        <v>101</v>
      </c>
      <c r="D571" s="108" t="s">
        <v>144</v>
      </c>
      <c r="E571" s="108"/>
      <c r="F571" s="108"/>
      <c r="G571" s="108"/>
      <c r="H571" s="108"/>
      <c r="I571" s="108"/>
      <c r="J571" s="108"/>
      <c r="K571" s="108"/>
      <c r="L571" s="108"/>
      <c r="M571" s="108"/>
      <c r="N571" s="108"/>
      <c r="O571" s="108"/>
      <c r="P571" s="108"/>
    </row>
    <row r="572" spans="1:16" s="109" customFormat="1" ht="11.25" x14ac:dyDescent="0.2">
      <c r="B572" s="108"/>
      <c r="C572" s="113" t="s">
        <v>107</v>
      </c>
      <c r="D572" s="108" t="s">
        <v>145</v>
      </c>
      <c r="E572" s="108"/>
      <c r="F572" s="108"/>
      <c r="G572" s="108"/>
      <c r="H572" s="108"/>
      <c r="I572" s="108"/>
      <c r="J572" s="108"/>
      <c r="K572" s="108"/>
      <c r="L572" s="108"/>
      <c r="M572" s="108"/>
      <c r="N572" s="108"/>
      <c r="O572" s="108"/>
      <c r="P572" s="108"/>
    </row>
    <row r="573" spans="1:16" s="109" customFormat="1" ht="11.25" x14ac:dyDescent="0.2">
      <c r="B573" s="108"/>
      <c r="C573" s="113" t="s">
        <v>109</v>
      </c>
      <c r="D573" s="108" t="s">
        <v>146</v>
      </c>
      <c r="E573" s="108"/>
      <c r="F573" s="108"/>
      <c r="G573" s="108"/>
      <c r="H573" s="108"/>
      <c r="I573" s="108"/>
      <c r="J573" s="108"/>
      <c r="K573" s="108"/>
      <c r="L573" s="108"/>
      <c r="M573" s="108"/>
      <c r="N573" s="108"/>
      <c r="O573" s="108"/>
      <c r="P573" s="108"/>
    </row>
    <row r="574" spans="1:16" s="109" customFormat="1" ht="11.25" x14ac:dyDescent="0.2">
      <c r="B574" s="108"/>
      <c r="C574" s="113" t="s">
        <v>111</v>
      </c>
      <c r="D574" s="108" t="s">
        <v>147</v>
      </c>
      <c r="E574" s="108"/>
      <c r="F574" s="108"/>
      <c r="G574" s="108"/>
      <c r="H574" s="108"/>
      <c r="I574" s="108"/>
      <c r="J574" s="108"/>
      <c r="K574" s="108"/>
      <c r="L574" s="108"/>
      <c r="M574" s="108"/>
      <c r="N574" s="108"/>
      <c r="O574" s="108"/>
      <c r="P574" s="108"/>
    </row>
    <row r="575" spans="1:16" x14ac:dyDescent="0.2">
      <c r="A575" s="109"/>
      <c r="B575" s="113" t="s">
        <v>43</v>
      </c>
      <c r="C575" s="108"/>
      <c r="D575" s="108"/>
      <c r="E575" s="108"/>
      <c r="F575" s="108"/>
      <c r="G575" s="108"/>
      <c r="H575" s="108"/>
      <c r="I575" s="108"/>
      <c r="J575" s="108"/>
      <c r="K575" s="108"/>
      <c r="L575" s="108"/>
      <c r="M575" s="108"/>
      <c r="N575" s="108"/>
      <c r="O575" s="108"/>
      <c r="P575" s="108"/>
    </row>
    <row r="576" spans="1:16" x14ac:dyDescent="0.2">
      <c r="A576" s="109"/>
      <c r="B576" s="108" t="s">
        <v>230</v>
      </c>
      <c r="C576" s="108"/>
      <c r="D576" s="108"/>
      <c r="E576" s="108"/>
      <c r="F576" s="108"/>
      <c r="G576" s="108"/>
      <c r="H576" s="108"/>
      <c r="I576" s="108"/>
      <c r="J576" s="108"/>
      <c r="K576" s="108"/>
      <c r="L576" s="108"/>
      <c r="M576" s="108"/>
      <c r="N576" s="108"/>
      <c r="O576" s="108"/>
      <c r="P576" s="108"/>
    </row>
    <row r="577" spans="1:16" s="109" customFormat="1" x14ac:dyDescent="0.2">
      <c r="B577" s="107"/>
      <c r="C577" s="107"/>
      <c r="D577" s="107"/>
      <c r="E577" s="107"/>
      <c r="F577" s="107"/>
      <c r="G577" s="107"/>
      <c r="H577" s="107"/>
      <c r="I577" s="107"/>
      <c r="J577" s="107"/>
      <c r="K577" s="107"/>
      <c r="L577" s="107"/>
      <c r="M577" s="107"/>
      <c r="N577" s="107"/>
      <c r="O577" s="107"/>
      <c r="P577" s="107"/>
    </row>
    <row r="578" spans="1:16" s="109" customFormat="1" x14ac:dyDescent="0.2">
      <c r="A578" s="107"/>
      <c r="B578" s="111" t="s">
        <v>148</v>
      </c>
      <c r="C578" s="110" t="s">
        <v>149</v>
      </c>
      <c r="D578" s="107"/>
      <c r="E578" s="107"/>
      <c r="F578" s="107"/>
      <c r="G578" s="107"/>
      <c r="H578" s="107"/>
      <c r="I578" s="107"/>
      <c r="J578" s="107"/>
      <c r="K578" s="107"/>
      <c r="L578" s="107"/>
      <c r="M578" s="107"/>
      <c r="N578" s="107"/>
      <c r="O578" s="107"/>
      <c r="P578" s="107"/>
    </row>
    <row r="579" spans="1:16" s="109" customFormat="1" x14ac:dyDescent="0.2">
      <c r="A579" s="107"/>
      <c r="B579" s="111"/>
      <c r="C579" s="110"/>
      <c r="D579" s="107"/>
      <c r="E579" s="107"/>
      <c r="F579" s="107"/>
      <c r="G579" s="107"/>
      <c r="H579" s="107"/>
      <c r="I579" s="107"/>
      <c r="J579" s="107"/>
      <c r="K579" s="107"/>
      <c r="L579" s="107"/>
      <c r="M579" s="107"/>
      <c r="N579" s="107"/>
      <c r="O579" s="107"/>
      <c r="P579" s="107"/>
    </row>
    <row r="580" spans="1:16" s="109" customFormat="1" ht="11.25" x14ac:dyDescent="0.2">
      <c r="B580" s="113" t="s">
        <v>44</v>
      </c>
      <c r="C580" s="108"/>
      <c r="D580" s="108"/>
      <c r="E580" s="108"/>
      <c r="F580" s="108"/>
      <c r="G580" s="108"/>
      <c r="H580" s="108"/>
      <c r="I580" s="108"/>
      <c r="J580" s="108"/>
      <c r="K580" s="108"/>
      <c r="L580" s="108"/>
      <c r="M580" s="108"/>
      <c r="N580" s="108"/>
      <c r="O580" s="108"/>
      <c r="P580" s="108"/>
    </row>
    <row r="581" spans="1:16" s="109" customFormat="1" ht="11.25" x14ac:dyDescent="0.2">
      <c r="B581" s="108"/>
      <c r="C581" s="113" t="s">
        <v>11</v>
      </c>
      <c r="D581" s="108" t="s">
        <v>150</v>
      </c>
      <c r="E581" s="108"/>
      <c r="F581" s="108"/>
      <c r="G581" s="108"/>
      <c r="H581" s="108"/>
      <c r="I581" s="108"/>
      <c r="J581" s="108"/>
      <c r="K581" s="108"/>
      <c r="L581" s="108"/>
      <c r="M581" s="108"/>
      <c r="N581" s="108"/>
      <c r="O581" s="108"/>
      <c r="P581" s="108"/>
    </row>
    <row r="582" spans="1:16" s="109" customFormat="1" ht="11.25" x14ac:dyDescent="0.2">
      <c r="B582" s="108"/>
      <c r="C582" s="113" t="s">
        <v>101</v>
      </c>
      <c r="D582" s="108" t="s">
        <v>151</v>
      </c>
      <c r="E582" s="108"/>
      <c r="F582" s="108"/>
      <c r="G582" s="108"/>
      <c r="H582" s="108"/>
      <c r="I582" s="108"/>
      <c r="J582" s="108"/>
      <c r="K582" s="108"/>
      <c r="L582" s="108"/>
      <c r="M582" s="108"/>
      <c r="N582" s="108"/>
      <c r="O582" s="108"/>
      <c r="P582" s="108"/>
    </row>
    <row r="583" spans="1:16" s="109" customFormat="1" ht="11.25" x14ac:dyDescent="0.2">
      <c r="B583" s="108"/>
      <c r="C583" s="113" t="s">
        <v>107</v>
      </c>
      <c r="D583" s="108" t="s">
        <v>152</v>
      </c>
      <c r="E583" s="108"/>
      <c r="F583" s="108"/>
      <c r="G583" s="108"/>
      <c r="H583" s="108"/>
      <c r="I583" s="108"/>
      <c r="J583" s="108"/>
      <c r="K583" s="108"/>
      <c r="L583" s="108"/>
      <c r="M583" s="108"/>
      <c r="N583" s="108"/>
      <c r="O583" s="108"/>
      <c r="P583" s="108"/>
    </row>
    <row r="584" spans="1:16" s="109" customFormat="1" ht="11.25" x14ac:dyDescent="0.2">
      <c r="B584" s="108"/>
      <c r="C584" s="113" t="s">
        <v>109</v>
      </c>
      <c r="D584" s="108" t="s">
        <v>153</v>
      </c>
      <c r="E584" s="108"/>
      <c r="F584" s="108"/>
      <c r="G584" s="108"/>
      <c r="H584" s="108"/>
      <c r="I584" s="108"/>
      <c r="J584" s="108"/>
      <c r="K584" s="108"/>
      <c r="L584" s="108"/>
      <c r="M584" s="108"/>
      <c r="N584" s="108"/>
      <c r="O584" s="108"/>
      <c r="P584" s="108"/>
    </row>
    <row r="585" spans="1:16" s="109" customFormat="1" ht="11.25" x14ac:dyDescent="0.2">
      <c r="B585" s="108"/>
      <c r="C585" s="113" t="s">
        <v>111</v>
      </c>
      <c r="D585" s="108" t="s">
        <v>154</v>
      </c>
      <c r="E585" s="108"/>
      <c r="F585" s="108"/>
      <c r="G585" s="108"/>
      <c r="H585" s="108"/>
      <c r="I585" s="108"/>
      <c r="J585" s="108"/>
      <c r="K585" s="108"/>
      <c r="L585" s="108"/>
      <c r="M585" s="108"/>
      <c r="N585" s="108"/>
      <c r="O585" s="108"/>
      <c r="P585" s="108"/>
    </row>
    <row r="586" spans="1:16" s="109" customFormat="1" ht="11.25" customHeight="1" x14ac:dyDescent="0.2">
      <c r="B586" s="108"/>
      <c r="C586" s="113" t="s">
        <v>155</v>
      </c>
      <c r="D586" s="394" t="s">
        <v>156</v>
      </c>
      <c r="E586" s="394"/>
      <c r="F586" s="394"/>
      <c r="G586" s="394"/>
      <c r="H586" s="394"/>
      <c r="I586" s="394"/>
      <c r="J586" s="394"/>
      <c r="K586" s="394"/>
      <c r="L586" s="394"/>
      <c r="M586" s="394"/>
      <c r="N586" s="394"/>
      <c r="O586" s="394"/>
      <c r="P586" s="394"/>
    </row>
    <row r="587" spans="1:16" s="109" customFormat="1" ht="11.25" x14ac:dyDescent="0.2">
      <c r="B587" s="108"/>
      <c r="C587" s="113"/>
      <c r="D587" s="394"/>
      <c r="E587" s="394"/>
      <c r="F587" s="394"/>
      <c r="G587" s="394"/>
      <c r="H587" s="394"/>
      <c r="I587" s="394"/>
      <c r="J587" s="394"/>
      <c r="K587" s="394"/>
      <c r="L587" s="394"/>
      <c r="M587" s="394"/>
      <c r="N587" s="394"/>
      <c r="O587" s="394"/>
      <c r="P587" s="394"/>
    </row>
    <row r="588" spans="1:16" s="109" customFormat="1" ht="11.25" x14ac:dyDescent="0.2">
      <c r="B588" s="108"/>
      <c r="C588" s="113" t="s">
        <v>115</v>
      </c>
      <c r="D588" s="108" t="s">
        <v>157</v>
      </c>
      <c r="E588" s="108"/>
      <c r="F588" s="108"/>
      <c r="G588" s="108"/>
      <c r="H588" s="108"/>
      <c r="I588" s="108"/>
      <c r="J588" s="108"/>
      <c r="K588" s="108"/>
      <c r="L588" s="108"/>
      <c r="M588" s="108"/>
      <c r="N588" s="108"/>
      <c r="O588" s="108"/>
      <c r="P588" s="108"/>
    </row>
    <row r="589" spans="1:16" s="109" customFormat="1" ht="11.25" x14ac:dyDescent="0.2">
      <c r="B589" s="108"/>
      <c r="C589" s="113" t="s">
        <v>135</v>
      </c>
      <c r="D589" s="108" t="s">
        <v>158</v>
      </c>
      <c r="E589" s="108"/>
      <c r="F589" s="108"/>
      <c r="G589" s="108"/>
      <c r="H589" s="108"/>
      <c r="I589" s="108"/>
      <c r="J589" s="108"/>
      <c r="K589" s="108"/>
      <c r="L589" s="108"/>
      <c r="M589" s="108"/>
      <c r="N589" s="108"/>
      <c r="O589" s="108"/>
      <c r="P589" s="108"/>
    </row>
    <row r="590" spans="1:16" s="109" customFormat="1" ht="11.25" x14ac:dyDescent="0.2">
      <c r="B590" s="108" t="s">
        <v>231</v>
      </c>
      <c r="C590" s="108"/>
      <c r="D590" s="108"/>
      <c r="E590" s="108"/>
      <c r="F590" s="108"/>
      <c r="G590" s="108"/>
      <c r="H590" s="108"/>
      <c r="I590" s="108"/>
      <c r="J590" s="108"/>
      <c r="K590" s="108"/>
      <c r="L590" s="108"/>
      <c r="M590" s="108"/>
      <c r="N590" s="108"/>
      <c r="O590" s="108"/>
      <c r="P590" s="108"/>
    </row>
    <row r="591" spans="1:16" s="109" customFormat="1" ht="11.25" x14ac:dyDescent="0.2">
      <c r="B591" s="108"/>
      <c r="C591" s="113" t="s">
        <v>11</v>
      </c>
      <c r="D591" s="108" t="s">
        <v>159</v>
      </c>
      <c r="E591" s="108"/>
      <c r="F591" s="108"/>
      <c r="G591" s="108"/>
      <c r="H591" s="108"/>
      <c r="I591" s="108"/>
      <c r="J591" s="108"/>
      <c r="K591" s="108"/>
      <c r="L591" s="108"/>
      <c r="M591" s="108"/>
      <c r="N591" s="108"/>
      <c r="O591" s="108"/>
      <c r="P591" s="108"/>
    </row>
    <row r="592" spans="1:16" s="109" customFormat="1" ht="11.25" x14ac:dyDescent="0.2">
      <c r="B592" s="108"/>
      <c r="C592" s="113" t="s">
        <v>101</v>
      </c>
      <c r="D592" s="108" t="s">
        <v>160</v>
      </c>
      <c r="E592" s="108"/>
      <c r="F592" s="108"/>
      <c r="G592" s="108"/>
      <c r="H592" s="108"/>
      <c r="I592" s="108"/>
      <c r="J592" s="108"/>
      <c r="K592" s="108"/>
      <c r="L592" s="108"/>
      <c r="M592" s="108"/>
      <c r="N592" s="108"/>
      <c r="O592" s="108"/>
      <c r="P592" s="108"/>
    </row>
    <row r="593" spans="1:19" s="109" customFormat="1" x14ac:dyDescent="0.2">
      <c r="B593" s="108"/>
      <c r="C593" s="113" t="s">
        <v>107</v>
      </c>
      <c r="D593" s="108" t="s">
        <v>161</v>
      </c>
      <c r="E593" s="108"/>
      <c r="F593" s="108"/>
      <c r="G593" s="108"/>
      <c r="H593" s="108"/>
      <c r="I593" s="108"/>
      <c r="J593" s="108"/>
      <c r="K593" s="108"/>
      <c r="L593" s="108"/>
      <c r="M593" s="108"/>
      <c r="N593" s="108"/>
      <c r="O593" s="108"/>
      <c r="P593" s="108"/>
      <c r="Q593" s="107"/>
      <c r="R593" s="107"/>
      <c r="S593" s="107"/>
    </row>
    <row r="594" spans="1:19" x14ac:dyDescent="0.2">
      <c r="A594" s="109"/>
      <c r="B594" s="108"/>
      <c r="C594" s="113" t="s">
        <v>109</v>
      </c>
      <c r="D594" s="108" t="s">
        <v>162</v>
      </c>
      <c r="E594" s="108"/>
      <c r="F594" s="108"/>
      <c r="G594" s="108"/>
      <c r="H594" s="108"/>
      <c r="I594" s="108"/>
      <c r="J594" s="108"/>
      <c r="K594" s="108"/>
      <c r="L594" s="108"/>
      <c r="M594" s="108"/>
      <c r="N594" s="108"/>
      <c r="O594" s="108"/>
      <c r="P594" s="108"/>
    </row>
    <row r="595" spans="1:19" x14ac:dyDescent="0.2">
      <c r="A595" s="109"/>
      <c r="B595" s="108"/>
      <c r="C595" s="113" t="s">
        <v>111</v>
      </c>
      <c r="D595" s="108" t="s">
        <v>163</v>
      </c>
      <c r="E595" s="108"/>
      <c r="F595" s="108"/>
      <c r="G595" s="108"/>
      <c r="H595" s="108"/>
      <c r="I595" s="108"/>
      <c r="J595" s="108"/>
      <c r="K595" s="108"/>
      <c r="L595" s="108"/>
      <c r="M595" s="108"/>
      <c r="N595" s="108"/>
      <c r="O595" s="108"/>
      <c r="P595" s="108"/>
    </row>
    <row r="596" spans="1:19" s="109" customFormat="1" x14ac:dyDescent="0.2">
      <c r="B596" s="107"/>
      <c r="C596" s="107"/>
      <c r="D596" s="107"/>
      <c r="E596" s="107"/>
      <c r="F596" s="107"/>
      <c r="G596" s="107"/>
      <c r="H596" s="107"/>
      <c r="I596" s="107"/>
      <c r="J596" s="107"/>
      <c r="K596" s="107"/>
      <c r="L596" s="107"/>
      <c r="M596" s="107"/>
      <c r="N596" s="107"/>
      <c r="O596" s="107"/>
      <c r="P596" s="107"/>
    </row>
    <row r="597" spans="1:19" s="109" customFormat="1" x14ac:dyDescent="0.2">
      <c r="A597" s="107"/>
      <c r="B597" s="111" t="s">
        <v>164</v>
      </c>
      <c r="C597" s="110" t="s">
        <v>165</v>
      </c>
      <c r="D597" s="107"/>
      <c r="E597" s="107"/>
      <c r="F597" s="107"/>
      <c r="G597" s="107"/>
      <c r="H597" s="107"/>
      <c r="I597" s="107"/>
      <c r="J597" s="107"/>
      <c r="K597" s="107"/>
      <c r="L597" s="107"/>
      <c r="M597" s="107"/>
      <c r="N597" s="107"/>
      <c r="O597" s="107"/>
      <c r="P597" s="107"/>
    </row>
    <row r="598" spans="1:19" s="109" customFormat="1" x14ac:dyDescent="0.2">
      <c r="A598" s="107"/>
      <c r="B598" s="111"/>
      <c r="C598" s="110"/>
      <c r="D598" s="107"/>
      <c r="E598" s="107"/>
      <c r="F598" s="107"/>
      <c r="G598" s="107"/>
      <c r="H598" s="107"/>
      <c r="I598" s="107"/>
      <c r="J598" s="107"/>
      <c r="K598" s="107"/>
      <c r="L598" s="107"/>
      <c r="M598" s="107"/>
      <c r="N598" s="107"/>
      <c r="O598" s="107"/>
      <c r="P598" s="107"/>
    </row>
    <row r="599" spans="1:19" s="109" customFormat="1" ht="11.25" x14ac:dyDescent="0.2">
      <c r="B599" s="112" t="s">
        <v>45</v>
      </c>
      <c r="C599" s="108"/>
      <c r="D599" s="108"/>
      <c r="E599" s="108"/>
      <c r="F599" s="108"/>
      <c r="G599" s="108"/>
      <c r="H599" s="108"/>
      <c r="I599" s="108"/>
      <c r="J599" s="108"/>
      <c r="K599" s="108"/>
      <c r="L599" s="108"/>
      <c r="M599" s="108"/>
      <c r="N599" s="108"/>
      <c r="O599" s="108"/>
      <c r="P599" s="108"/>
    </row>
    <row r="600" spans="1:19" x14ac:dyDescent="0.2">
      <c r="A600" s="109"/>
      <c r="B600" s="108"/>
      <c r="C600" s="112" t="s">
        <v>11</v>
      </c>
      <c r="D600" s="108" t="s">
        <v>182</v>
      </c>
      <c r="E600" s="108"/>
      <c r="F600" s="108"/>
      <c r="G600" s="108"/>
      <c r="H600" s="108"/>
      <c r="I600" s="108"/>
      <c r="J600" s="108"/>
      <c r="K600" s="108"/>
      <c r="L600" s="108"/>
      <c r="M600" s="108"/>
      <c r="N600" s="108"/>
      <c r="O600" s="108"/>
      <c r="P600" s="108"/>
    </row>
    <row r="601" spans="1:19" x14ac:dyDescent="0.2">
      <c r="A601" s="109"/>
      <c r="B601" s="108"/>
      <c r="C601" s="112" t="s">
        <v>101</v>
      </c>
      <c r="D601" s="108" t="s">
        <v>183</v>
      </c>
      <c r="E601" s="108"/>
      <c r="F601" s="108"/>
      <c r="G601" s="108"/>
      <c r="H601" s="108"/>
      <c r="I601" s="108"/>
      <c r="J601" s="108"/>
      <c r="K601" s="108"/>
      <c r="L601" s="108"/>
      <c r="M601" s="108"/>
      <c r="N601" s="108"/>
      <c r="O601" s="108"/>
      <c r="P601" s="108"/>
    </row>
    <row r="602" spans="1:19" s="109" customFormat="1" ht="11.25" x14ac:dyDescent="0.2"/>
    <row r="603" spans="1:19" s="109" customFormat="1" ht="11.25" x14ac:dyDescent="0.2"/>
    <row r="604" spans="1:19" s="109" customFormat="1" ht="11.25" x14ac:dyDescent="0.2"/>
    <row r="605" spans="1:19" s="109" customFormat="1" ht="11.25" x14ac:dyDescent="0.2"/>
    <row r="606" spans="1:19" s="109" customFormat="1" x14ac:dyDescent="0.2">
      <c r="A606" s="107"/>
      <c r="B606" s="111" t="s">
        <v>166</v>
      </c>
      <c r="C606" s="110" t="s">
        <v>167</v>
      </c>
      <c r="D606" s="107"/>
      <c r="E606" s="107"/>
      <c r="F606" s="107"/>
      <c r="G606" s="107"/>
      <c r="H606" s="107"/>
      <c r="I606" s="107"/>
      <c r="J606" s="107"/>
      <c r="K606" s="107"/>
      <c r="L606" s="107"/>
      <c r="M606" s="107"/>
      <c r="N606" s="107"/>
      <c r="O606" s="107"/>
      <c r="P606" s="107"/>
    </row>
    <row r="607" spans="1:19" s="109" customFormat="1" x14ac:dyDescent="0.2">
      <c r="A607" s="107"/>
      <c r="B607" s="111"/>
      <c r="C607" s="110"/>
      <c r="D607" s="107"/>
      <c r="E607" s="107"/>
      <c r="F607" s="107"/>
      <c r="G607" s="107"/>
      <c r="H607" s="107"/>
      <c r="I607" s="107"/>
      <c r="J607" s="107"/>
      <c r="K607" s="107"/>
      <c r="L607" s="107"/>
      <c r="M607" s="107"/>
      <c r="N607" s="107"/>
      <c r="O607" s="107"/>
      <c r="P607" s="107"/>
      <c r="Q607" s="107"/>
    </row>
    <row r="608" spans="1:19" ht="12" customHeight="1" x14ac:dyDescent="0.2">
      <c r="A608" s="109"/>
      <c r="B608" s="108"/>
      <c r="C608" s="112" t="s">
        <v>11</v>
      </c>
      <c r="D608" s="394" t="s">
        <v>184</v>
      </c>
      <c r="E608" s="394"/>
      <c r="F608" s="394"/>
      <c r="G608" s="394"/>
      <c r="H608" s="394"/>
      <c r="I608" s="394"/>
      <c r="J608" s="394"/>
      <c r="K608" s="394"/>
      <c r="L608" s="394"/>
      <c r="M608" s="394"/>
      <c r="N608" s="394"/>
      <c r="O608" s="394"/>
      <c r="P608" s="394"/>
    </row>
    <row r="609" spans="1:17" x14ac:dyDescent="0.2">
      <c r="A609" s="109"/>
      <c r="B609" s="108"/>
      <c r="C609" s="112" t="s">
        <v>101</v>
      </c>
      <c r="D609" s="108" t="s">
        <v>185</v>
      </c>
      <c r="E609" s="108"/>
      <c r="F609" s="108"/>
      <c r="G609" s="108"/>
      <c r="H609" s="108"/>
      <c r="I609" s="108"/>
      <c r="J609" s="108"/>
      <c r="K609" s="108"/>
      <c r="L609" s="108"/>
      <c r="M609" s="108"/>
      <c r="N609" s="108"/>
      <c r="O609" s="108"/>
      <c r="P609" s="108"/>
    </row>
    <row r="610" spans="1:17" s="109" customFormat="1" x14ac:dyDescent="0.2">
      <c r="B610" s="107"/>
      <c r="C610" s="107"/>
      <c r="D610" s="107"/>
      <c r="E610" s="107"/>
      <c r="F610" s="107"/>
      <c r="G610" s="107"/>
      <c r="H610" s="107"/>
      <c r="I610" s="107"/>
      <c r="J610" s="107"/>
      <c r="K610" s="107"/>
      <c r="L610" s="107"/>
      <c r="M610" s="107"/>
      <c r="N610" s="107"/>
      <c r="O610" s="107"/>
      <c r="P610" s="107"/>
    </row>
    <row r="611" spans="1:17" s="109" customFormat="1" x14ac:dyDescent="0.2">
      <c r="A611" s="107"/>
      <c r="B611" s="111" t="s">
        <v>168</v>
      </c>
      <c r="C611" s="110" t="s">
        <v>169</v>
      </c>
      <c r="D611" s="107"/>
      <c r="E611" s="107"/>
      <c r="F611" s="107"/>
      <c r="G611" s="107"/>
      <c r="H611" s="107"/>
      <c r="I611" s="107"/>
      <c r="J611" s="107"/>
      <c r="K611" s="107"/>
      <c r="L611" s="107"/>
      <c r="M611" s="107"/>
      <c r="N611" s="107"/>
      <c r="O611" s="107"/>
      <c r="P611" s="107"/>
    </row>
    <row r="612" spans="1:17" s="109" customFormat="1" x14ac:dyDescent="0.2">
      <c r="A612" s="107"/>
      <c r="B612" s="111"/>
      <c r="C612" s="110"/>
      <c r="D612" s="107"/>
      <c r="E612" s="107"/>
      <c r="F612" s="107"/>
      <c r="G612" s="107"/>
      <c r="H612" s="107"/>
      <c r="I612" s="107"/>
      <c r="J612" s="107"/>
      <c r="K612" s="107"/>
      <c r="L612" s="107"/>
      <c r="M612" s="107"/>
      <c r="N612" s="107"/>
      <c r="O612" s="107"/>
      <c r="P612" s="107"/>
    </row>
    <row r="613" spans="1:17" s="109" customFormat="1" ht="12" customHeight="1" x14ac:dyDescent="0.2">
      <c r="B613" s="108"/>
      <c r="C613" s="112" t="s">
        <v>11</v>
      </c>
      <c r="D613" s="394" t="s">
        <v>186</v>
      </c>
      <c r="E613" s="394"/>
      <c r="F613" s="394"/>
      <c r="G613" s="394"/>
      <c r="H613" s="394"/>
      <c r="I613" s="394"/>
      <c r="J613" s="394"/>
      <c r="K613" s="394"/>
      <c r="L613" s="394"/>
      <c r="M613" s="394"/>
      <c r="N613" s="394"/>
      <c r="O613" s="394"/>
      <c r="P613" s="394"/>
      <c r="Q613" s="107"/>
    </row>
    <row r="614" spans="1:17" ht="12" customHeight="1" x14ac:dyDescent="0.2">
      <c r="A614" s="109"/>
      <c r="B614" s="108"/>
      <c r="C614" s="112" t="s">
        <v>101</v>
      </c>
      <c r="D614" s="394" t="s">
        <v>187</v>
      </c>
      <c r="E614" s="394"/>
      <c r="F614" s="394"/>
      <c r="G614" s="394"/>
      <c r="H614" s="394"/>
      <c r="I614" s="394"/>
      <c r="J614" s="394"/>
      <c r="K614" s="394"/>
      <c r="L614" s="394"/>
      <c r="M614" s="394"/>
      <c r="N614" s="394"/>
      <c r="O614" s="394"/>
      <c r="P614" s="394"/>
    </row>
    <row r="615" spans="1:17" x14ac:dyDescent="0.2">
      <c r="A615" s="109"/>
      <c r="B615" s="108"/>
      <c r="C615" s="112"/>
      <c r="D615" s="394"/>
      <c r="E615" s="394"/>
      <c r="F615" s="394"/>
      <c r="G615" s="394"/>
      <c r="H615" s="394"/>
      <c r="I615" s="394"/>
      <c r="J615" s="394"/>
      <c r="K615" s="394"/>
      <c r="L615" s="394"/>
      <c r="M615" s="394"/>
      <c r="N615" s="394"/>
      <c r="O615" s="394"/>
      <c r="P615" s="394"/>
    </row>
    <row r="616" spans="1:17" s="109" customFormat="1" x14ac:dyDescent="0.2">
      <c r="B616" s="107"/>
      <c r="C616" s="107"/>
      <c r="D616" s="107"/>
      <c r="E616" s="107"/>
      <c r="F616" s="107"/>
      <c r="G616" s="107"/>
      <c r="H616" s="107"/>
      <c r="I616" s="107"/>
      <c r="J616" s="107"/>
      <c r="K616" s="107"/>
      <c r="L616" s="107"/>
      <c r="M616" s="107"/>
      <c r="N616" s="107"/>
      <c r="O616" s="107"/>
      <c r="P616" s="107"/>
    </row>
    <row r="617" spans="1:17" s="109" customFormat="1" x14ac:dyDescent="0.2">
      <c r="A617" s="107"/>
      <c r="B617" s="111" t="s">
        <v>170</v>
      </c>
      <c r="C617" s="110" t="s">
        <v>171</v>
      </c>
      <c r="D617" s="107"/>
      <c r="E617" s="107"/>
      <c r="F617" s="107"/>
      <c r="G617" s="107"/>
      <c r="H617" s="107"/>
      <c r="I617" s="107"/>
      <c r="J617" s="107"/>
      <c r="K617" s="107"/>
      <c r="L617" s="107"/>
      <c r="M617" s="107"/>
      <c r="N617" s="107"/>
      <c r="O617" s="107"/>
      <c r="P617" s="107"/>
      <c r="Q617" s="107"/>
    </row>
    <row r="618" spans="1:17" ht="12" customHeight="1" x14ac:dyDescent="0.2">
      <c r="A618" s="109"/>
      <c r="B618" s="108"/>
      <c r="C618" s="450" t="s">
        <v>232</v>
      </c>
      <c r="D618" s="450"/>
      <c r="E618" s="450"/>
      <c r="F618" s="450"/>
      <c r="G618" s="450"/>
      <c r="H618" s="450"/>
      <c r="I618" s="450"/>
      <c r="J618" s="450"/>
      <c r="K618" s="450"/>
      <c r="L618" s="450"/>
      <c r="M618" s="450"/>
      <c r="N618" s="450"/>
      <c r="O618" s="450"/>
      <c r="P618" s="450"/>
    </row>
    <row r="619" spans="1:17" s="109" customFormat="1" x14ac:dyDescent="0.2">
      <c r="A619" s="107"/>
      <c r="B619" s="111" t="s">
        <v>172</v>
      </c>
      <c r="C619" s="110" t="s">
        <v>173</v>
      </c>
      <c r="D619" s="107"/>
      <c r="E619" s="107"/>
      <c r="F619" s="107"/>
      <c r="G619" s="107"/>
      <c r="H619" s="107"/>
      <c r="I619" s="107"/>
      <c r="J619" s="107"/>
      <c r="K619" s="107"/>
      <c r="L619" s="107"/>
      <c r="M619" s="107"/>
      <c r="N619" s="107"/>
      <c r="O619" s="107"/>
      <c r="P619" s="107"/>
    </row>
    <row r="620" spans="1:17" s="109" customFormat="1" x14ac:dyDescent="0.2">
      <c r="A620" s="107"/>
      <c r="B620" s="111"/>
      <c r="C620" s="110"/>
      <c r="D620" s="107"/>
      <c r="E620" s="107"/>
      <c r="F620" s="107"/>
      <c r="G620" s="107"/>
      <c r="H620" s="107"/>
      <c r="I620" s="107"/>
      <c r="J620" s="107"/>
      <c r="K620" s="107"/>
      <c r="L620" s="107"/>
      <c r="M620" s="107"/>
      <c r="N620" s="107"/>
      <c r="O620" s="107"/>
      <c r="P620" s="107"/>
    </row>
    <row r="621" spans="1:17" s="109" customFormat="1" x14ac:dyDescent="0.2">
      <c r="B621" s="112" t="s">
        <v>46</v>
      </c>
      <c r="C621" s="108"/>
      <c r="D621" s="108"/>
      <c r="E621" s="108"/>
      <c r="F621" s="108"/>
      <c r="G621" s="108"/>
      <c r="H621" s="108"/>
      <c r="I621" s="108"/>
      <c r="J621" s="108"/>
      <c r="K621" s="108"/>
      <c r="L621" s="108"/>
      <c r="M621" s="108"/>
      <c r="N621" s="108"/>
      <c r="O621" s="108"/>
      <c r="P621" s="108"/>
      <c r="Q621" s="107"/>
    </row>
    <row r="622" spans="1:17" x14ac:dyDescent="0.2">
      <c r="A622" s="109"/>
      <c r="B622" s="108"/>
      <c r="C622" s="112" t="s">
        <v>11</v>
      </c>
      <c r="D622" s="108" t="s">
        <v>188</v>
      </c>
      <c r="E622" s="108"/>
      <c r="F622" s="108"/>
      <c r="G622" s="108"/>
      <c r="H622" s="108"/>
      <c r="I622" s="108"/>
      <c r="J622" s="108"/>
      <c r="K622" s="108"/>
      <c r="L622" s="108"/>
      <c r="M622" s="108"/>
      <c r="N622" s="108"/>
      <c r="O622" s="108"/>
      <c r="P622" s="108"/>
    </row>
    <row r="623" spans="1:17" x14ac:dyDescent="0.2">
      <c r="A623" s="109"/>
      <c r="B623" s="108"/>
      <c r="C623" s="112" t="s">
        <v>101</v>
      </c>
      <c r="D623" s="108" t="s">
        <v>189</v>
      </c>
      <c r="E623" s="108"/>
      <c r="F623" s="108"/>
      <c r="G623" s="108"/>
      <c r="H623" s="108"/>
      <c r="I623" s="108"/>
      <c r="J623" s="108"/>
      <c r="K623" s="108"/>
      <c r="L623" s="108"/>
      <c r="M623" s="108"/>
      <c r="N623" s="108"/>
      <c r="O623" s="108"/>
      <c r="P623" s="108"/>
    </row>
    <row r="624" spans="1:17" s="109" customFormat="1" x14ac:dyDescent="0.2">
      <c r="B624" s="107"/>
      <c r="C624" s="107"/>
      <c r="D624" s="107"/>
      <c r="E624" s="107"/>
      <c r="F624" s="107"/>
      <c r="G624" s="107"/>
      <c r="H624" s="107"/>
      <c r="I624" s="107"/>
      <c r="J624" s="107"/>
      <c r="K624" s="107"/>
      <c r="L624" s="107"/>
      <c r="M624" s="107"/>
      <c r="N624" s="107"/>
      <c r="O624" s="107"/>
      <c r="P624" s="107"/>
    </row>
    <row r="625" spans="1:19" s="109" customFormat="1" x14ac:dyDescent="0.2">
      <c r="A625" s="107"/>
      <c r="B625" s="111" t="s">
        <v>174</v>
      </c>
      <c r="C625" s="110" t="s">
        <v>175</v>
      </c>
      <c r="D625" s="107"/>
      <c r="E625" s="107"/>
      <c r="F625" s="107"/>
      <c r="G625" s="107"/>
      <c r="H625" s="107"/>
      <c r="I625" s="107"/>
      <c r="J625" s="107"/>
      <c r="K625" s="107"/>
      <c r="L625" s="107"/>
      <c r="M625" s="107"/>
      <c r="N625" s="107"/>
      <c r="O625" s="107"/>
      <c r="P625" s="107"/>
    </row>
    <row r="626" spans="1:19" s="109" customFormat="1" x14ac:dyDescent="0.2">
      <c r="A626" s="107"/>
      <c r="B626" s="111"/>
      <c r="C626" s="110"/>
      <c r="D626" s="107"/>
      <c r="E626" s="107"/>
      <c r="F626" s="107"/>
      <c r="G626" s="107"/>
      <c r="H626" s="107"/>
      <c r="I626" s="107"/>
      <c r="J626" s="107"/>
      <c r="K626" s="107"/>
      <c r="L626" s="107"/>
      <c r="M626" s="107"/>
      <c r="N626" s="107"/>
      <c r="O626" s="107"/>
      <c r="P626" s="107"/>
      <c r="Q626" s="107"/>
      <c r="R626" s="107"/>
      <c r="S626" s="107"/>
    </row>
    <row r="627" spans="1:19" ht="12" customHeight="1" x14ac:dyDescent="0.2">
      <c r="A627" s="109"/>
      <c r="B627" s="108"/>
      <c r="C627" s="451" t="s">
        <v>239</v>
      </c>
      <c r="D627" s="451"/>
      <c r="E627" s="451"/>
      <c r="F627" s="451"/>
      <c r="G627" s="451"/>
      <c r="H627" s="451"/>
      <c r="I627" s="451"/>
      <c r="J627" s="451"/>
      <c r="K627" s="451"/>
      <c r="L627" s="451"/>
      <c r="M627" s="451"/>
      <c r="N627" s="451"/>
      <c r="O627" s="451"/>
      <c r="P627" s="451"/>
    </row>
    <row r="628" spans="1:19" ht="12" customHeight="1" x14ac:dyDescent="0.2">
      <c r="A628" s="109"/>
      <c r="B628" s="108"/>
      <c r="C628" s="450" t="s">
        <v>233</v>
      </c>
      <c r="D628" s="450"/>
      <c r="E628" s="450"/>
      <c r="F628" s="450"/>
      <c r="G628" s="450"/>
      <c r="H628" s="450"/>
      <c r="I628" s="450"/>
      <c r="J628" s="450"/>
      <c r="K628" s="450"/>
      <c r="L628" s="450"/>
      <c r="M628" s="450"/>
      <c r="N628" s="450"/>
      <c r="O628" s="450"/>
      <c r="P628" s="450"/>
    </row>
    <row r="629" spans="1:19" s="109" customFormat="1" x14ac:dyDescent="0.2">
      <c r="B629" s="107"/>
      <c r="C629" s="107"/>
      <c r="D629" s="107"/>
      <c r="E629" s="107"/>
      <c r="F629" s="107"/>
      <c r="G629" s="107"/>
      <c r="H629" s="107"/>
      <c r="I629" s="107"/>
      <c r="J629" s="107"/>
      <c r="K629" s="107"/>
      <c r="L629" s="107"/>
      <c r="M629" s="107"/>
      <c r="N629" s="107"/>
      <c r="O629" s="107"/>
      <c r="P629" s="107"/>
    </row>
    <row r="630" spans="1:19" s="109" customFormat="1" x14ac:dyDescent="0.2">
      <c r="A630" s="107"/>
      <c r="B630" s="111" t="s">
        <v>176</v>
      </c>
      <c r="C630" s="110" t="s">
        <v>177</v>
      </c>
      <c r="D630" s="107"/>
      <c r="E630" s="107"/>
      <c r="F630" s="107"/>
      <c r="G630" s="107"/>
      <c r="H630" s="107"/>
      <c r="I630" s="107"/>
      <c r="J630" s="107"/>
      <c r="K630" s="107"/>
      <c r="L630" s="107"/>
      <c r="M630" s="107"/>
      <c r="N630" s="107"/>
      <c r="O630" s="107"/>
      <c r="P630" s="107"/>
      <c r="Q630" s="107"/>
    </row>
    <row r="631" spans="1:19" x14ac:dyDescent="0.2">
      <c r="B631" s="111"/>
      <c r="C631" s="110"/>
    </row>
    <row r="632" spans="1:19" ht="12" customHeight="1" x14ac:dyDescent="0.2">
      <c r="A632" s="109"/>
      <c r="B632" s="108"/>
      <c r="C632" s="449" t="s">
        <v>240</v>
      </c>
      <c r="D632" s="449"/>
      <c r="E632" s="449"/>
      <c r="F632" s="449"/>
      <c r="G632" s="449"/>
      <c r="H632" s="449"/>
      <c r="I632" s="449"/>
      <c r="J632" s="449"/>
      <c r="K632" s="449"/>
      <c r="L632" s="449"/>
      <c r="M632" s="449"/>
      <c r="N632" s="449"/>
      <c r="O632" s="449"/>
      <c r="P632" s="449"/>
    </row>
    <row r="633" spans="1:19" s="109" customFormat="1" x14ac:dyDescent="0.2">
      <c r="B633" s="107"/>
      <c r="C633" s="107"/>
      <c r="D633" s="107"/>
      <c r="E633" s="107"/>
      <c r="F633" s="107"/>
      <c r="G633" s="107"/>
      <c r="H633" s="107"/>
      <c r="I633" s="107"/>
      <c r="J633" s="107"/>
      <c r="K633" s="107"/>
      <c r="L633" s="107"/>
      <c r="M633" s="107"/>
      <c r="N633" s="107"/>
      <c r="O633" s="107"/>
      <c r="P633" s="107"/>
    </row>
    <row r="634" spans="1:19" s="109" customFormat="1" x14ac:dyDescent="0.2">
      <c r="A634" s="107"/>
      <c r="B634" s="111" t="s">
        <v>178</v>
      </c>
      <c r="C634" s="110" t="s">
        <v>179</v>
      </c>
      <c r="D634" s="107"/>
      <c r="E634" s="107"/>
      <c r="F634" s="107"/>
      <c r="G634" s="107"/>
      <c r="H634" s="107"/>
      <c r="I634" s="107"/>
      <c r="J634" s="107"/>
      <c r="K634" s="107"/>
      <c r="L634" s="107"/>
      <c r="M634" s="107"/>
      <c r="N634" s="107"/>
      <c r="O634" s="107"/>
      <c r="P634" s="107"/>
      <c r="Q634" s="107"/>
      <c r="R634" s="107"/>
      <c r="S634" s="107"/>
    </row>
    <row r="635" spans="1:19" x14ac:dyDescent="0.2">
      <c r="B635" s="111"/>
      <c r="C635" s="110"/>
    </row>
    <row r="636" spans="1:19" ht="12" customHeight="1" x14ac:dyDescent="0.2">
      <c r="A636" s="109"/>
      <c r="B636" s="108"/>
      <c r="C636" s="449" t="s">
        <v>241</v>
      </c>
      <c r="D636" s="449"/>
      <c r="E636" s="449"/>
      <c r="F636" s="449"/>
      <c r="G636" s="449"/>
      <c r="H636" s="449"/>
      <c r="I636" s="449"/>
      <c r="J636" s="449"/>
      <c r="K636" s="449"/>
      <c r="L636" s="449"/>
      <c r="M636" s="449"/>
      <c r="N636" s="449"/>
      <c r="O636" s="449"/>
      <c r="P636" s="449"/>
    </row>
    <row r="637" spans="1:19" s="109" customFormat="1" x14ac:dyDescent="0.2">
      <c r="B637" s="107"/>
      <c r="C637" s="107"/>
      <c r="D637" s="107"/>
      <c r="E637" s="107"/>
      <c r="F637" s="107"/>
      <c r="G637" s="107"/>
      <c r="H637" s="107"/>
      <c r="I637" s="107"/>
      <c r="J637" s="107"/>
      <c r="K637" s="107"/>
      <c r="L637" s="107"/>
      <c r="M637" s="107"/>
      <c r="N637" s="107"/>
      <c r="O637" s="107"/>
      <c r="P637" s="107"/>
    </row>
    <row r="638" spans="1:19" x14ac:dyDescent="0.2">
      <c r="B638" s="111" t="s">
        <v>180</v>
      </c>
      <c r="C638" s="110" t="s">
        <v>181</v>
      </c>
    </row>
    <row r="639" spans="1:19" x14ac:dyDescent="0.2">
      <c r="B639" s="111"/>
      <c r="C639" s="110"/>
    </row>
    <row r="640" spans="1:19" ht="12" customHeight="1" x14ac:dyDescent="0.2">
      <c r="A640" s="109"/>
      <c r="B640" s="108"/>
      <c r="C640" s="449" t="s">
        <v>242</v>
      </c>
      <c r="D640" s="449"/>
      <c r="E640" s="449"/>
      <c r="F640" s="449"/>
      <c r="G640" s="449"/>
      <c r="H640" s="449"/>
      <c r="I640" s="449"/>
      <c r="J640" s="449"/>
      <c r="K640" s="449"/>
      <c r="L640" s="449"/>
      <c r="M640" s="449"/>
      <c r="N640" s="449"/>
      <c r="O640" s="449"/>
      <c r="P640" s="449"/>
    </row>
    <row r="642" spans="1:1" x14ac:dyDescent="0.2">
      <c r="A642" s="107" t="s">
        <v>245</v>
      </c>
    </row>
  </sheetData>
  <mergeCells count="400">
    <mergeCell ref="E396:H396"/>
    <mergeCell ref="I396:K396"/>
    <mergeCell ref="L396:N396"/>
    <mergeCell ref="E397:H397"/>
    <mergeCell ref="I397:K397"/>
    <mergeCell ref="L397:N397"/>
    <mergeCell ref="M320:O320"/>
    <mergeCell ref="M321:O321"/>
    <mergeCell ref="M322:O322"/>
    <mergeCell ref="C336:P338"/>
    <mergeCell ref="L385:N385"/>
    <mergeCell ref="L384:N384"/>
    <mergeCell ref="I383:K383"/>
    <mergeCell ref="E380:H380"/>
    <mergeCell ref="L346:N346"/>
    <mergeCell ref="E342:K342"/>
    <mergeCell ref="L342:N342"/>
    <mergeCell ref="C357:P357"/>
    <mergeCell ref="C359:P359"/>
    <mergeCell ref="E403:H403"/>
    <mergeCell ref="I403:K403"/>
    <mergeCell ref="L403:N403"/>
    <mergeCell ref="E399:H400"/>
    <mergeCell ref="I399:K400"/>
    <mergeCell ref="L399:N400"/>
    <mergeCell ref="E401:H402"/>
    <mergeCell ref="I401:K402"/>
    <mergeCell ref="L401:N402"/>
    <mergeCell ref="I382:K382"/>
    <mergeCell ref="C391:P391"/>
    <mergeCell ref="D313:L313"/>
    <mergeCell ref="E381:H381"/>
    <mergeCell ref="D320:L320"/>
    <mergeCell ref="D321:L321"/>
    <mergeCell ref="D322:L322"/>
    <mergeCell ref="C257:P259"/>
    <mergeCell ref="C264:P266"/>
    <mergeCell ref="D308:L308"/>
    <mergeCell ref="C275:P275"/>
    <mergeCell ref="D309:L309"/>
    <mergeCell ref="D281:L281"/>
    <mergeCell ref="M281:O281"/>
    <mergeCell ref="D282:L282"/>
    <mergeCell ref="M282:O282"/>
    <mergeCell ref="D283:L283"/>
    <mergeCell ref="M283:O283"/>
    <mergeCell ref="I395:K395"/>
    <mergeCell ref="L395:N395"/>
    <mergeCell ref="E393:H393"/>
    <mergeCell ref="I393:K393"/>
    <mergeCell ref="L393:N393"/>
    <mergeCell ref="E394:H394"/>
    <mergeCell ref="I394:K394"/>
    <mergeCell ref="L394:N394"/>
    <mergeCell ref="E395:H395"/>
    <mergeCell ref="D207:I207"/>
    <mergeCell ref="J207:L207"/>
    <mergeCell ref="M207:O207"/>
    <mergeCell ref="D199:I199"/>
    <mergeCell ref="J199:L199"/>
    <mergeCell ref="M199:O199"/>
    <mergeCell ref="L239:N239"/>
    <mergeCell ref="D252:L252"/>
    <mergeCell ref="M252:O252"/>
    <mergeCell ref="J208:L208"/>
    <mergeCell ref="M208:O208"/>
    <mergeCell ref="E238:H238"/>
    <mergeCell ref="I238:K238"/>
    <mergeCell ref="L238:N238"/>
    <mergeCell ref="E239:H239"/>
    <mergeCell ref="M248:O248"/>
    <mergeCell ref="D249:L249"/>
    <mergeCell ref="M249:O249"/>
    <mergeCell ref="D250:L250"/>
    <mergeCell ref="M250:O250"/>
    <mergeCell ref="D251:L251"/>
    <mergeCell ref="M251:O251"/>
    <mergeCell ref="D248:L248"/>
    <mergeCell ref="J195:L195"/>
    <mergeCell ref="D196:I196"/>
    <mergeCell ref="J196:L196"/>
    <mergeCell ref="D197:I197"/>
    <mergeCell ref="J197:L197"/>
    <mergeCell ref="D190:I190"/>
    <mergeCell ref="M200:O200"/>
    <mergeCell ref="D201:I201"/>
    <mergeCell ref="J201:L201"/>
    <mergeCell ref="M201:O201"/>
    <mergeCell ref="J198:L198"/>
    <mergeCell ref="D198:I198"/>
    <mergeCell ref="A1:P1"/>
    <mergeCell ref="L381:N381"/>
    <mergeCell ref="L380:N380"/>
    <mergeCell ref="B3:P7"/>
    <mergeCell ref="F44:J44"/>
    <mergeCell ref="K44:M44"/>
    <mergeCell ref="J100:L100"/>
    <mergeCell ref="M99:O99"/>
    <mergeCell ref="M100:O100"/>
    <mergeCell ref="F76:J76"/>
    <mergeCell ref="K76:M76"/>
    <mergeCell ref="F77:J77"/>
    <mergeCell ref="K77:M77"/>
    <mergeCell ref="F78:J78"/>
    <mergeCell ref="F82:J82"/>
    <mergeCell ref="K82:M82"/>
    <mergeCell ref="C86:P86"/>
    <mergeCell ref="J98:L98"/>
    <mergeCell ref="M98:O98"/>
    <mergeCell ref="J99:L99"/>
    <mergeCell ref="D29:I29"/>
    <mergeCell ref="J29:L29"/>
    <mergeCell ref="D208:I208"/>
    <mergeCell ref="J190:L190"/>
    <mergeCell ref="M29:O29"/>
    <mergeCell ref="D30:I30"/>
    <mergeCell ref="J30:L30"/>
    <mergeCell ref="D26:I26"/>
    <mergeCell ref="J26:L26"/>
    <mergeCell ref="M26:O26"/>
    <mergeCell ref="D27:I27"/>
    <mergeCell ref="J27:L27"/>
    <mergeCell ref="M27:O27"/>
    <mergeCell ref="D28:I28"/>
    <mergeCell ref="J28:L28"/>
    <mergeCell ref="M28:O28"/>
    <mergeCell ref="M30:O30"/>
    <mergeCell ref="K78:M78"/>
    <mergeCell ref="C98:I98"/>
    <mergeCell ref="C99:I99"/>
    <mergeCell ref="C100:I100"/>
    <mergeCell ref="F79:J79"/>
    <mergeCell ref="K79:M79"/>
    <mergeCell ref="F80:J80"/>
    <mergeCell ref="K80:M80"/>
    <mergeCell ref="F81:J81"/>
    <mergeCell ref="K81:M81"/>
    <mergeCell ref="E398:H398"/>
    <mergeCell ref="I398:K398"/>
    <mergeCell ref="L398:N398"/>
    <mergeCell ref="E404:H404"/>
    <mergeCell ref="I404:K404"/>
    <mergeCell ref="C101:I101"/>
    <mergeCell ref="J101:L101"/>
    <mergeCell ref="M101:O101"/>
    <mergeCell ref="C102:I102"/>
    <mergeCell ref="J102:L102"/>
    <mergeCell ref="M102:O102"/>
    <mergeCell ref="F110:G110"/>
    <mergeCell ref="H110:J110"/>
    <mergeCell ref="D191:I191"/>
    <mergeCell ref="J191:L191"/>
    <mergeCell ref="D192:I192"/>
    <mergeCell ref="J192:L192"/>
    <mergeCell ref="D193:I193"/>
    <mergeCell ref="J193:L193"/>
    <mergeCell ref="D194:I194"/>
    <mergeCell ref="J194:L194"/>
    <mergeCell ref="D200:I200"/>
    <mergeCell ref="J200:L200"/>
    <mergeCell ref="D195:I195"/>
    <mergeCell ref="E343:K343"/>
    <mergeCell ref="L343:N343"/>
    <mergeCell ref="E344:K344"/>
    <mergeCell ref="L344:N344"/>
    <mergeCell ref="C143:P144"/>
    <mergeCell ref="C640:P640"/>
    <mergeCell ref="D541:P541"/>
    <mergeCell ref="D548:P549"/>
    <mergeCell ref="D553:P554"/>
    <mergeCell ref="D557:P558"/>
    <mergeCell ref="D586:P587"/>
    <mergeCell ref="D608:P608"/>
    <mergeCell ref="D613:P613"/>
    <mergeCell ref="D614:P615"/>
    <mergeCell ref="C618:P618"/>
    <mergeCell ref="C628:P628"/>
    <mergeCell ref="C632:P632"/>
    <mergeCell ref="C636:P636"/>
    <mergeCell ref="C627:P627"/>
    <mergeCell ref="D535:P536"/>
    <mergeCell ref="D537:P537"/>
    <mergeCell ref="L455:N455"/>
    <mergeCell ref="D319:L319"/>
    <mergeCell ref="M319:O319"/>
    <mergeCell ref="E340:K340"/>
    <mergeCell ref="L340:N340"/>
    <mergeCell ref="E341:K341"/>
    <mergeCell ref="L341:N341"/>
    <mergeCell ref="D247:L247"/>
    <mergeCell ref="M247:O247"/>
    <mergeCell ref="C212:P213"/>
    <mergeCell ref="C217:P218"/>
    <mergeCell ref="C225:P226"/>
    <mergeCell ref="C228:P229"/>
    <mergeCell ref="C231:P232"/>
    <mergeCell ref="E240:H240"/>
    <mergeCell ref="I240:K240"/>
    <mergeCell ref="L240:N240"/>
    <mergeCell ref="E241:H241"/>
    <mergeCell ref="I241:K241"/>
    <mergeCell ref="L241:N241"/>
    <mergeCell ref="I239:K239"/>
    <mergeCell ref="D253:L253"/>
    <mergeCell ref="C234:P236"/>
    <mergeCell ref="M253:O253"/>
    <mergeCell ref="A13:P13"/>
    <mergeCell ref="C350:J350"/>
    <mergeCell ref="K350:M350"/>
    <mergeCell ref="K351:M351"/>
    <mergeCell ref="K352:M352"/>
    <mergeCell ref="K353:M353"/>
    <mergeCell ref="N350:P350"/>
    <mergeCell ref="N351:P351"/>
    <mergeCell ref="N352:P352"/>
    <mergeCell ref="N353:P353"/>
    <mergeCell ref="D310:L310"/>
    <mergeCell ref="D305:L305"/>
    <mergeCell ref="M305:O305"/>
    <mergeCell ref="D306:L306"/>
    <mergeCell ref="M306:O306"/>
    <mergeCell ref="D307:L307"/>
    <mergeCell ref="M307:O307"/>
    <mergeCell ref="M310:O310"/>
    <mergeCell ref="M309:O309"/>
    <mergeCell ref="M308:O308"/>
    <mergeCell ref="I168:K168"/>
    <mergeCell ref="I169:K169"/>
    <mergeCell ref="I170:K170"/>
    <mergeCell ref="L168:N168"/>
    <mergeCell ref="C21:P22"/>
    <mergeCell ref="C95:P96"/>
    <mergeCell ref="C74:P74"/>
    <mergeCell ref="C127:P129"/>
    <mergeCell ref="C138:P139"/>
    <mergeCell ref="C140:P141"/>
    <mergeCell ref="F52:J52"/>
    <mergeCell ref="F53:J53"/>
    <mergeCell ref="F54:J54"/>
    <mergeCell ref="F55:J55"/>
    <mergeCell ref="H112:J112"/>
    <mergeCell ref="K112:M112"/>
    <mergeCell ref="F113:G113"/>
    <mergeCell ref="H113:J113"/>
    <mergeCell ref="K113:M113"/>
    <mergeCell ref="F114:G114"/>
    <mergeCell ref="H114:J114"/>
    <mergeCell ref="F56:J56"/>
    <mergeCell ref="K114:M114"/>
    <mergeCell ref="F88:J88"/>
    <mergeCell ref="K88:M88"/>
    <mergeCell ref="F89:J89"/>
    <mergeCell ref="K89:M89"/>
    <mergeCell ref="F90:J90"/>
    <mergeCell ref="D531:P533"/>
    <mergeCell ref="C414:P414"/>
    <mergeCell ref="E457:K457"/>
    <mergeCell ref="L457:N457"/>
    <mergeCell ref="A488:P488"/>
    <mergeCell ref="B467:P467"/>
    <mergeCell ref="E458:K458"/>
    <mergeCell ref="L458:N458"/>
    <mergeCell ref="E459:K459"/>
    <mergeCell ref="L459:N459"/>
    <mergeCell ref="C470:P470"/>
    <mergeCell ref="B491:P491"/>
    <mergeCell ref="B493:P493"/>
    <mergeCell ref="B495:P495"/>
    <mergeCell ref="B499:P499"/>
    <mergeCell ref="E451:K451"/>
    <mergeCell ref="L451:N451"/>
    <mergeCell ref="E452:K452"/>
    <mergeCell ref="L452:N452"/>
    <mergeCell ref="E456:K456"/>
    <mergeCell ref="L456:N456"/>
    <mergeCell ref="E453:K453"/>
    <mergeCell ref="L453:N453"/>
    <mergeCell ref="E454:K454"/>
    <mergeCell ref="L454:N454"/>
    <mergeCell ref="E455:K455"/>
    <mergeCell ref="M193:O193"/>
    <mergeCell ref="B421:P423"/>
    <mergeCell ref="B416:P417"/>
    <mergeCell ref="M313:O313"/>
    <mergeCell ref="M312:O312"/>
    <mergeCell ref="E385:H385"/>
    <mergeCell ref="E384:H384"/>
    <mergeCell ref="E383:H383"/>
    <mergeCell ref="L379:N379"/>
    <mergeCell ref="I385:K385"/>
    <mergeCell ref="I379:K379"/>
    <mergeCell ref="L383:N383"/>
    <mergeCell ref="E379:H379"/>
    <mergeCell ref="L382:N382"/>
    <mergeCell ref="E382:H382"/>
    <mergeCell ref="E345:K345"/>
    <mergeCell ref="L345:N345"/>
    <mergeCell ref="E346:K346"/>
    <mergeCell ref="D314:L314"/>
    <mergeCell ref="B412:P412"/>
    <mergeCell ref="A419:P419"/>
    <mergeCell ref="C362:P363"/>
    <mergeCell ref="L404:N404"/>
    <mergeCell ref="C387:P389"/>
    <mergeCell ref="C377:P377"/>
    <mergeCell ref="C270:P271"/>
    <mergeCell ref="M198:O198"/>
    <mergeCell ref="M197:O197"/>
    <mergeCell ref="M196:O196"/>
    <mergeCell ref="M325:O325"/>
    <mergeCell ref="I381:K381"/>
    <mergeCell ref="I380:K380"/>
    <mergeCell ref="I384:K384"/>
    <mergeCell ref="P321:S321"/>
    <mergeCell ref="M314:O314"/>
    <mergeCell ref="D317:L317"/>
    <mergeCell ref="M317:O317"/>
    <mergeCell ref="D318:L318"/>
    <mergeCell ref="M318:O318"/>
    <mergeCell ref="D315:L315"/>
    <mergeCell ref="M315:O315"/>
    <mergeCell ref="D316:L316"/>
    <mergeCell ref="M316:O316"/>
    <mergeCell ref="D311:L311"/>
    <mergeCell ref="M311:O311"/>
    <mergeCell ref="D312:L312"/>
    <mergeCell ref="F45:J45"/>
    <mergeCell ref="F46:J46"/>
    <mergeCell ref="F47:J47"/>
    <mergeCell ref="F48:J48"/>
    <mergeCell ref="F49:J49"/>
    <mergeCell ref="F50:J50"/>
    <mergeCell ref="F51:J51"/>
    <mergeCell ref="M195:O195"/>
    <mergeCell ref="M194:O194"/>
    <mergeCell ref="M192:O192"/>
    <mergeCell ref="M191:O191"/>
    <mergeCell ref="M190:O190"/>
    <mergeCell ref="C168:H168"/>
    <mergeCell ref="C169:H169"/>
    <mergeCell ref="C170:H170"/>
    <mergeCell ref="C171:H171"/>
    <mergeCell ref="I171:K171"/>
    <mergeCell ref="F62:J62"/>
    <mergeCell ref="F63:J63"/>
    <mergeCell ref="F64:J64"/>
    <mergeCell ref="F65:J65"/>
    <mergeCell ref="F66:J66"/>
    <mergeCell ref="F67:J67"/>
    <mergeCell ref="K66:M66"/>
    <mergeCell ref="K67:M67"/>
    <mergeCell ref="C150:P151"/>
    <mergeCell ref="F68:J68"/>
    <mergeCell ref="K68:M68"/>
    <mergeCell ref="C157:P159"/>
    <mergeCell ref="C161:P162"/>
    <mergeCell ref="C131:P134"/>
    <mergeCell ref="L171:N171"/>
    <mergeCell ref="K90:M90"/>
    <mergeCell ref="F91:J91"/>
    <mergeCell ref="K91:M91"/>
    <mergeCell ref="F112:G112"/>
    <mergeCell ref="K110:M110"/>
    <mergeCell ref="F111:G111"/>
    <mergeCell ref="H111:J111"/>
    <mergeCell ref="K111:M111"/>
    <mergeCell ref="L169:N169"/>
    <mergeCell ref="L170:N170"/>
    <mergeCell ref="F115:G115"/>
    <mergeCell ref="H115:J115"/>
    <mergeCell ref="K115:M115"/>
    <mergeCell ref="F119:G119"/>
    <mergeCell ref="H119:J119"/>
    <mergeCell ref="K119:M119"/>
    <mergeCell ref="F57:J57"/>
    <mergeCell ref="F58:J58"/>
    <mergeCell ref="F59:J59"/>
    <mergeCell ref="F60:J60"/>
    <mergeCell ref="F61:J61"/>
    <mergeCell ref="K51:M51"/>
    <mergeCell ref="K52:M52"/>
    <mergeCell ref="K53:M53"/>
    <mergeCell ref="K54:M54"/>
    <mergeCell ref="K55:M55"/>
    <mergeCell ref="K56:M56"/>
    <mergeCell ref="K45:M45"/>
    <mergeCell ref="K46:M46"/>
    <mergeCell ref="K47:M47"/>
    <mergeCell ref="K48:M48"/>
    <mergeCell ref="K49:M49"/>
    <mergeCell ref="K50:M50"/>
    <mergeCell ref="K63:M63"/>
    <mergeCell ref="K64:M64"/>
    <mergeCell ref="K65:M65"/>
    <mergeCell ref="K57:M57"/>
    <mergeCell ref="K58:M58"/>
    <mergeCell ref="K59:M59"/>
    <mergeCell ref="K60:M60"/>
    <mergeCell ref="K61:M61"/>
    <mergeCell ref="K62:M62"/>
  </mergeCells>
  <printOptions horizontalCentered="1" verticalCentered="1"/>
  <pageMargins left="0.39370078740157483" right="1.1811023622047245" top="1.1811023622047245" bottom="1.1811023622047245" header="0.31496062992125984" footer="0.31496062992125984"/>
  <pageSetup scale="95" orientation="landscape" r:id="rId1"/>
  <headerFooter>
    <oddHeader>&amp;L&amp;G&amp;C&amp;"Arial,Negrita"&amp;12MUNICIPIO DE FRANCISCO I. MADERO&amp;14
&amp;11ESTADO DE HIDALGO&amp;14
&amp;10NOTAS A LOS ESTADOS FINANCIEROS AL 30 DE NOVIEMBRE DE 2020&amp;R&amp;"Arial,Normal"&amp;7Fecha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637"/>
  <sheetViews>
    <sheetView view="pageBreakPreview" topLeftCell="A16" zoomScaleNormal="100" zoomScaleSheetLayoutView="100" workbookViewId="0">
      <selection activeCell="J27" sqref="J27:L27"/>
    </sheetView>
  </sheetViews>
  <sheetFormatPr baseColWidth="10" defaultColWidth="9.33203125" defaultRowHeight="12" x14ac:dyDescent="0.2"/>
  <cols>
    <col min="1" max="2" width="4.1640625" style="107" customWidth="1"/>
    <col min="3" max="3" width="6.33203125" style="107" customWidth="1"/>
    <col min="4" max="15" width="9.1640625" style="107" customWidth="1"/>
    <col min="16" max="16" width="13.33203125" style="107" bestFit="1" customWidth="1"/>
    <col min="17" max="16384" width="9.33203125" style="107"/>
  </cols>
  <sheetData>
    <row r="1" spans="1:16" s="199" customFormat="1" ht="12.75" x14ac:dyDescent="0.2">
      <c r="A1" s="462" t="s">
        <v>360</v>
      </c>
      <c r="B1" s="462"/>
      <c r="C1" s="462"/>
      <c r="D1" s="462"/>
      <c r="E1" s="462"/>
      <c r="F1" s="462"/>
      <c r="G1" s="462"/>
      <c r="H1" s="462"/>
      <c r="I1" s="462"/>
      <c r="J1" s="462"/>
      <c r="K1" s="462"/>
      <c r="L1" s="462"/>
      <c r="M1" s="462"/>
      <c r="N1" s="462"/>
      <c r="O1" s="462"/>
      <c r="P1" s="462"/>
    </row>
    <row r="2" spans="1:16" x14ac:dyDescent="0.2">
      <c r="A2" s="198"/>
      <c r="B2" s="198"/>
      <c r="C2" s="198"/>
      <c r="D2" s="198"/>
      <c r="E2" s="198"/>
      <c r="F2" s="198"/>
      <c r="G2" s="198"/>
      <c r="H2" s="198"/>
      <c r="I2" s="198"/>
      <c r="J2" s="198"/>
      <c r="K2" s="198"/>
      <c r="L2" s="198"/>
      <c r="M2" s="198"/>
      <c r="N2" s="198"/>
      <c r="O2" s="198"/>
      <c r="P2" s="198"/>
    </row>
    <row r="3" spans="1:16" x14ac:dyDescent="0.2">
      <c r="A3" s="178"/>
      <c r="B3" s="463" t="s">
        <v>234</v>
      </c>
      <c r="C3" s="463"/>
      <c r="D3" s="463"/>
      <c r="E3" s="463"/>
      <c r="F3" s="463"/>
      <c r="G3" s="463"/>
      <c r="H3" s="463"/>
      <c r="I3" s="463"/>
      <c r="J3" s="463"/>
      <c r="K3" s="463"/>
      <c r="L3" s="463"/>
      <c r="M3" s="463"/>
      <c r="N3" s="463"/>
      <c r="O3" s="463"/>
      <c r="P3" s="463"/>
    </row>
    <row r="4" spans="1:16" x14ac:dyDescent="0.2">
      <c r="A4" s="178"/>
      <c r="B4" s="463"/>
      <c r="C4" s="463"/>
      <c r="D4" s="463"/>
      <c r="E4" s="463"/>
      <c r="F4" s="463"/>
      <c r="G4" s="463"/>
      <c r="H4" s="463"/>
      <c r="I4" s="463"/>
      <c r="J4" s="463"/>
      <c r="K4" s="463"/>
      <c r="L4" s="463"/>
      <c r="M4" s="463"/>
      <c r="N4" s="463"/>
      <c r="O4" s="463"/>
      <c r="P4" s="463"/>
    </row>
    <row r="5" spans="1:16" x14ac:dyDescent="0.2">
      <c r="A5" s="178"/>
      <c r="B5" s="463"/>
      <c r="C5" s="463"/>
      <c r="D5" s="463"/>
      <c r="E5" s="463"/>
      <c r="F5" s="463"/>
      <c r="G5" s="463"/>
      <c r="H5" s="463"/>
      <c r="I5" s="463"/>
      <c r="J5" s="463"/>
      <c r="K5" s="463"/>
      <c r="L5" s="463"/>
      <c r="M5" s="463"/>
      <c r="N5" s="463"/>
      <c r="O5" s="463"/>
      <c r="P5" s="463"/>
    </row>
    <row r="6" spans="1:16" x14ac:dyDescent="0.2">
      <c r="A6" s="178"/>
      <c r="B6" s="463"/>
      <c r="C6" s="463"/>
      <c r="D6" s="463"/>
      <c r="E6" s="463"/>
      <c r="F6" s="463"/>
      <c r="G6" s="463"/>
      <c r="H6" s="463"/>
      <c r="I6" s="463"/>
      <c r="J6" s="463"/>
      <c r="K6" s="463"/>
      <c r="L6" s="463"/>
      <c r="M6" s="463"/>
      <c r="N6" s="463"/>
      <c r="O6" s="463"/>
      <c r="P6" s="463"/>
    </row>
    <row r="7" spans="1:16" x14ac:dyDescent="0.2">
      <c r="A7" s="178"/>
      <c r="B7" s="463"/>
      <c r="C7" s="463"/>
      <c r="D7" s="463"/>
      <c r="E7" s="463"/>
      <c r="F7" s="463"/>
      <c r="G7" s="463"/>
      <c r="H7" s="463"/>
      <c r="I7" s="463"/>
      <c r="J7" s="463"/>
      <c r="K7" s="463"/>
      <c r="L7" s="463"/>
      <c r="M7" s="463"/>
      <c r="N7" s="463"/>
      <c r="O7" s="463"/>
      <c r="P7" s="463"/>
    </row>
    <row r="8" spans="1:16" x14ac:dyDescent="0.2">
      <c r="A8" s="178"/>
      <c r="B8" s="197"/>
      <c r="C8" s="197"/>
      <c r="D8" s="197"/>
      <c r="E8" s="197"/>
      <c r="F8" s="197"/>
      <c r="G8" s="197"/>
      <c r="H8" s="197"/>
      <c r="I8" s="197"/>
      <c r="J8" s="197"/>
      <c r="K8" s="197"/>
      <c r="L8" s="197"/>
      <c r="M8" s="197"/>
      <c r="N8" s="197"/>
      <c r="O8" s="197"/>
      <c r="P8" s="197"/>
    </row>
    <row r="9" spans="1:16" x14ac:dyDescent="0.2">
      <c r="A9" s="178"/>
      <c r="B9" s="113" t="s">
        <v>11</v>
      </c>
      <c r="C9" s="108" t="s">
        <v>10</v>
      </c>
      <c r="D9" s="179"/>
      <c r="E9" s="179"/>
      <c r="F9" s="179"/>
      <c r="G9" s="179"/>
      <c r="H9" s="179"/>
      <c r="I9" s="179"/>
      <c r="J9" s="179"/>
      <c r="K9" s="179"/>
      <c r="L9" s="179"/>
      <c r="M9" s="179"/>
      <c r="N9" s="179"/>
      <c r="O9" s="179"/>
      <c r="P9" s="179"/>
    </row>
    <row r="10" spans="1:16" x14ac:dyDescent="0.2">
      <c r="A10" s="178"/>
      <c r="B10" s="113" t="s">
        <v>12</v>
      </c>
      <c r="C10" s="108" t="s">
        <v>13</v>
      </c>
      <c r="D10" s="179"/>
      <c r="E10" s="179"/>
      <c r="F10" s="179"/>
      <c r="G10" s="179"/>
      <c r="H10" s="179"/>
      <c r="I10" s="179"/>
      <c r="J10" s="179"/>
      <c r="K10" s="179"/>
      <c r="L10" s="179"/>
      <c r="M10" s="179"/>
      <c r="N10" s="179"/>
      <c r="O10" s="179"/>
      <c r="P10" s="179"/>
    </row>
    <row r="11" spans="1:16" x14ac:dyDescent="0.2">
      <c r="A11" s="178"/>
      <c r="B11" s="113" t="s">
        <v>14</v>
      </c>
      <c r="C11" s="108" t="s">
        <v>15</v>
      </c>
      <c r="D11" s="179"/>
      <c r="E11" s="179"/>
      <c r="F11" s="179"/>
      <c r="G11" s="179"/>
      <c r="H11" s="179"/>
      <c r="I11" s="179"/>
      <c r="J11" s="179"/>
      <c r="K11" s="179"/>
      <c r="L11" s="179"/>
      <c r="M11" s="179"/>
      <c r="N11" s="179"/>
      <c r="O11" s="179"/>
      <c r="P11" s="179"/>
    </row>
    <row r="12" spans="1:16" x14ac:dyDescent="0.2">
      <c r="B12" s="129"/>
      <c r="C12" s="196"/>
    </row>
    <row r="13" spans="1:16" x14ac:dyDescent="0.2">
      <c r="A13" s="435" t="s">
        <v>1</v>
      </c>
      <c r="B13" s="435"/>
      <c r="C13" s="435"/>
      <c r="D13" s="435"/>
      <c r="E13" s="435"/>
      <c r="F13" s="435"/>
      <c r="G13" s="435"/>
      <c r="H13" s="435"/>
      <c r="I13" s="435"/>
      <c r="J13" s="435"/>
      <c r="K13" s="435"/>
      <c r="L13" s="435"/>
      <c r="M13" s="435"/>
      <c r="N13" s="435"/>
      <c r="O13" s="435"/>
      <c r="P13" s="435"/>
    </row>
    <row r="14" spans="1:16" x14ac:dyDescent="0.2">
      <c r="A14" s="122"/>
      <c r="B14" s="122"/>
      <c r="C14" s="122"/>
      <c r="D14" s="122"/>
      <c r="E14" s="122"/>
      <c r="F14" s="122"/>
      <c r="G14" s="122"/>
      <c r="H14" s="122"/>
      <c r="I14" s="122"/>
      <c r="J14" s="122"/>
      <c r="K14" s="122"/>
      <c r="L14" s="122"/>
      <c r="M14" s="122"/>
      <c r="N14" s="122"/>
      <c r="O14" s="122"/>
    </row>
    <row r="15" spans="1:16" x14ac:dyDescent="0.2">
      <c r="B15" s="195" t="s">
        <v>47</v>
      </c>
      <c r="C15" s="195" t="s">
        <v>16</v>
      </c>
      <c r="D15" s="195"/>
      <c r="E15" s="195"/>
      <c r="F15" s="195"/>
      <c r="G15" s="195"/>
      <c r="H15" s="195"/>
      <c r="I15" s="195"/>
      <c r="J15" s="195"/>
      <c r="K15" s="195"/>
      <c r="L15" s="195"/>
      <c r="M15" s="195"/>
      <c r="N15" s="195"/>
      <c r="O15" s="195"/>
      <c r="P15" s="195"/>
    </row>
    <row r="16" spans="1:16" x14ac:dyDescent="0.2">
      <c r="B16" s="195"/>
      <c r="C16" s="195"/>
      <c r="D16" s="195"/>
      <c r="E16" s="195"/>
      <c r="F16" s="195"/>
      <c r="G16" s="195"/>
      <c r="H16" s="195"/>
      <c r="I16" s="195"/>
      <c r="J16" s="195"/>
      <c r="K16" s="195"/>
      <c r="L16" s="195"/>
      <c r="M16" s="195"/>
      <c r="N16" s="195"/>
      <c r="O16" s="195"/>
      <c r="P16" s="195"/>
    </row>
    <row r="17" spans="1:17" x14ac:dyDescent="0.2">
      <c r="A17" s="195"/>
      <c r="B17" s="118" t="s">
        <v>0</v>
      </c>
      <c r="C17" s="195"/>
      <c r="D17" s="195"/>
      <c r="E17" s="195"/>
      <c r="F17" s="195"/>
      <c r="G17" s="195"/>
      <c r="H17" s="195"/>
      <c r="I17" s="195"/>
      <c r="J17" s="195"/>
      <c r="K17" s="195"/>
      <c r="L17" s="195"/>
      <c r="M17" s="195"/>
      <c r="N17" s="195"/>
      <c r="O17" s="195"/>
      <c r="P17" s="195"/>
    </row>
    <row r="18" spans="1:17" x14ac:dyDescent="0.2">
      <c r="A18" s="195"/>
      <c r="B18" s="118"/>
      <c r="C18" s="195"/>
      <c r="D18" s="195"/>
      <c r="E18" s="195"/>
      <c r="F18" s="195"/>
      <c r="G18" s="195"/>
      <c r="H18" s="195"/>
      <c r="I18" s="195"/>
      <c r="J18" s="195"/>
      <c r="K18" s="195"/>
      <c r="L18" s="195"/>
      <c r="M18" s="195"/>
      <c r="N18" s="195"/>
      <c r="O18" s="195"/>
      <c r="P18" s="195"/>
    </row>
    <row r="19" spans="1:17" x14ac:dyDescent="0.2">
      <c r="B19" s="170" t="s">
        <v>190</v>
      </c>
      <c r="C19" s="118" t="s">
        <v>17</v>
      </c>
    </row>
    <row r="20" spans="1:17" x14ac:dyDescent="0.2">
      <c r="B20" s="170"/>
      <c r="C20" s="118"/>
    </row>
    <row r="21" spans="1:17" x14ac:dyDescent="0.2">
      <c r="A21" s="118"/>
      <c r="B21" s="135" t="s">
        <v>84</v>
      </c>
      <c r="C21" s="394" t="s">
        <v>64</v>
      </c>
      <c r="D21" s="394"/>
      <c r="E21" s="394"/>
      <c r="F21" s="394"/>
      <c r="G21" s="394"/>
      <c r="H21" s="394"/>
      <c r="I21" s="394"/>
      <c r="J21" s="394"/>
      <c r="K21" s="394"/>
      <c r="L21" s="394"/>
      <c r="M21" s="394"/>
      <c r="N21" s="394"/>
      <c r="O21" s="394"/>
      <c r="P21" s="394"/>
    </row>
    <row r="22" spans="1:17" x14ac:dyDescent="0.2">
      <c r="B22" s="138"/>
      <c r="C22" s="394"/>
      <c r="D22" s="394"/>
      <c r="E22" s="394"/>
      <c r="F22" s="394"/>
      <c r="G22" s="394"/>
      <c r="H22" s="394"/>
      <c r="I22" s="394"/>
      <c r="J22" s="394"/>
      <c r="K22" s="394"/>
      <c r="L22" s="394"/>
      <c r="M22" s="394"/>
      <c r="N22" s="394"/>
      <c r="O22" s="394"/>
      <c r="P22" s="394"/>
    </row>
    <row r="23" spans="1:17" x14ac:dyDescent="0.2">
      <c r="B23" s="137"/>
      <c r="C23" s="137"/>
      <c r="D23" s="137"/>
      <c r="E23" s="137"/>
      <c r="F23" s="137"/>
      <c r="G23" s="137"/>
      <c r="H23" s="137"/>
      <c r="I23" s="137"/>
      <c r="J23" s="137"/>
      <c r="K23" s="137"/>
      <c r="L23" s="137"/>
      <c r="M23" s="137"/>
      <c r="N23" s="137"/>
      <c r="O23" s="137"/>
      <c r="P23" s="137"/>
      <c r="Q23" s="137"/>
    </row>
    <row r="24" spans="1:17" x14ac:dyDescent="0.2">
      <c r="B24" s="137"/>
      <c r="C24" s="143" t="s">
        <v>191</v>
      </c>
      <c r="D24" s="136"/>
      <c r="E24" s="136"/>
      <c r="F24" s="136"/>
      <c r="G24" s="136"/>
      <c r="H24" s="136"/>
      <c r="I24" s="136"/>
      <c r="J24" s="136"/>
      <c r="K24" s="136"/>
      <c r="L24" s="136"/>
      <c r="M24" s="136"/>
      <c r="N24" s="136"/>
      <c r="O24" s="136"/>
      <c r="P24" s="136"/>
    </row>
    <row r="25" spans="1:17" x14ac:dyDescent="0.2">
      <c r="B25" s="137"/>
      <c r="C25" s="136"/>
      <c r="D25" s="136"/>
      <c r="E25" s="136"/>
      <c r="F25" s="136"/>
      <c r="G25" s="136"/>
      <c r="H25" s="136"/>
      <c r="I25" s="136"/>
      <c r="J25" s="136"/>
      <c r="K25" s="136"/>
      <c r="L25" s="136"/>
      <c r="M25" s="136"/>
      <c r="N25" s="136"/>
      <c r="O25" s="136"/>
      <c r="P25" s="136"/>
    </row>
    <row r="26" spans="1:17" ht="18" customHeight="1" x14ac:dyDescent="0.2">
      <c r="B26" s="137"/>
      <c r="C26" s="136"/>
      <c r="D26" s="438" t="s">
        <v>192</v>
      </c>
      <c r="E26" s="438"/>
      <c r="F26" s="438"/>
      <c r="G26" s="438"/>
      <c r="H26" s="438"/>
      <c r="I26" s="438"/>
      <c r="J26" s="403">
        <v>2020</v>
      </c>
      <c r="K26" s="403"/>
      <c r="L26" s="403"/>
      <c r="M26" s="403">
        <v>2019</v>
      </c>
      <c r="N26" s="403"/>
      <c r="O26" s="403"/>
    </row>
    <row r="27" spans="1:17" ht="18" customHeight="1" x14ac:dyDescent="0.2">
      <c r="B27" s="137"/>
      <c r="C27" s="136"/>
      <c r="D27" s="413" t="s">
        <v>270</v>
      </c>
      <c r="E27" s="413"/>
      <c r="F27" s="413"/>
      <c r="G27" s="413"/>
      <c r="H27" s="413"/>
      <c r="I27" s="413"/>
      <c r="J27" s="329">
        <v>5860707.1900000004</v>
      </c>
      <c r="K27" s="315"/>
      <c r="L27" s="315"/>
      <c r="M27" s="329">
        <v>6146558.4900000002</v>
      </c>
      <c r="N27" s="315"/>
      <c r="O27" s="315"/>
    </row>
    <row r="28" spans="1:17" ht="18" customHeight="1" x14ac:dyDescent="0.2">
      <c r="B28" s="137"/>
      <c r="C28" s="136"/>
      <c r="D28" s="413" t="s">
        <v>271</v>
      </c>
      <c r="E28" s="413"/>
      <c r="F28" s="413"/>
      <c r="G28" s="413"/>
      <c r="H28" s="413"/>
      <c r="I28" s="413"/>
      <c r="J28" s="329">
        <v>0</v>
      </c>
      <c r="K28" s="315"/>
      <c r="L28" s="315"/>
      <c r="M28" s="329">
        <v>0</v>
      </c>
      <c r="N28" s="315"/>
      <c r="O28" s="315"/>
    </row>
    <row r="29" spans="1:17" ht="18" customHeight="1" x14ac:dyDescent="0.2">
      <c r="B29" s="137"/>
      <c r="C29" s="136"/>
      <c r="D29" s="413" t="s">
        <v>272</v>
      </c>
      <c r="E29" s="413"/>
      <c r="F29" s="413"/>
      <c r="G29" s="413"/>
      <c r="H29" s="413"/>
      <c r="I29" s="413"/>
      <c r="J29" s="329">
        <v>0</v>
      </c>
      <c r="K29" s="315"/>
      <c r="L29" s="315"/>
      <c r="M29" s="329">
        <v>0</v>
      </c>
      <c r="N29" s="315"/>
      <c r="O29" s="315"/>
    </row>
    <row r="30" spans="1:17" ht="18" customHeight="1" x14ac:dyDescent="0.2">
      <c r="B30" s="137"/>
      <c r="C30" s="136"/>
      <c r="D30" s="391" t="s">
        <v>193</v>
      </c>
      <c r="E30" s="392"/>
      <c r="F30" s="392"/>
      <c r="G30" s="392"/>
      <c r="H30" s="392"/>
      <c r="I30" s="393"/>
      <c r="J30" s="514">
        <v>5860707.1900000004</v>
      </c>
      <c r="K30" s="514"/>
      <c r="L30" s="514"/>
      <c r="M30" s="514">
        <v>6146558.4900000002</v>
      </c>
      <c r="N30" s="514"/>
      <c r="O30" s="514"/>
    </row>
    <row r="31" spans="1:17" x14ac:dyDescent="0.2">
      <c r="B31" s="137"/>
      <c r="C31" s="136"/>
      <c r="D31" s="136"/>
      <c r="E31" s="136"/>
      <c r="F31" s="136"/>
      <c r="G31" s="136"/>
      <c r="H31" s="136"/>
      <c r="I31" s="136"/>
      <c r="J31" s="136"/>
      <c r="K31" s="136"/>
      <c r="L31" s="136"/>
      <c r="M31" s="136"/>
      <c r="N31" s="136"/>
      <c r="O31" s="136"/>
      <c r="P31" s="136"/>
    </row>
    <row r="32" spans="1:17" x14ac:dyDescent="0.2">
      <c r="B32" s="137"/>
      <c r="C32" s="136"/>
      <c r="D32" s="136"/>
      <c r="E32" s="136"/>
      <c r="F32" s="136"/>
      <c r="G32" s="136"/>
      <c r="H32" s="136"/>
      <c r="I32" s="136"/>
      <c r="J32" s="136"/>
      <c r="K32" s="136"/>
      <c r="L32" s="136"/>
      <c r="M32" s="136"/>
      <c r="N32" s="136"/>
      <c r="O32" s="136"/>
      <c r="P32" s="136"/>
    </row>
    <row r="33" spans="1:16" x14ac:dyDescent="0.2">
      <c r="B33" s="137"/>
      <c r="C33" s="136"/>
      <c r="D33" s="136"/>
      <c r="E33" s="136"/>
      <c r="F33" s="136"/>
      <c r="G33" s="136"/>
      <c r="H33" s="136"/>
      <c r="I33" s="136"/>
      <c r="J33" s="136"/>
      <c r="K33" s="136"/>
      <c r="L33" s="136"/>
      <c r="M33" s="136"/>
      <c r="N33" s="136"/>
      <c r="O33" s="136"/>
      <c r="P33" s="136"/>
    </row>
    <row r="34" spans="1:16" x14ac:dyDescent="0.2">
      <c r="B34" s="137"/>
      <c r="C34" s="136"/>
      <c r="D34" s="136"/>
      <c r="E34" s="136"/>
      <c r="F34" s="136"/>
      <c r="G34" s="136"/>
      <c r="H34" s="136"/>
      <c r="I34" s="136"/>
      <c r="J34" s="136"/>
      <c r="K34" s="136"/>
      <c r="L34" s="136"/>
      <c r="M34" s="136"/>
      <c r="N34" s="136"/>
      <c r="O34" s="136"/>
      <c r="P34" s="136"/>
    </row>
    <row r="35" spans="1:16" x14ac:dyDescent="0.2">
      <c r="B35" s="137"/>
      <c r="C35" s="136"/>
      <c r="D35" s="136"/>
      <c r="E35" s="136"/>
      <c r="F35" s="136"/>
      <c r="G35" s="136"/>
      <c r="H35" s="136"/>
      <c r="I35" s="136"/>
      <c r="J35" s="136"/>
      <c r="K35" s="136"/>
      <c r="L35" s="136"/>
      <c r="M35" s="136"/>
      <c r="N35" s="136"/>
      <c r="O35" s="136"/>
      <c r="P35" s="136"/>
    </row>
    <row r="36" spans="1:16" x14ac:dyDescent="0.2">
      <c r="B36" s="137"/>
      <c r="C36" s="136"/>
      <c r="D36" s="136"/>
      <c r="E36" s="136"/>
      <c r="F36" s="136"/>
      <c r="G36" s="136"/>
      <c r="H36" s="136"/>
      <c r="I36" s="136"/>
      <c r="J36" s="136"/>
      <c r="K36" s="136"/>
      <c r="L36" s="136"/>
      <c r="M36" s="136"/>
      <c r="N36" s="136"/>
      <c r="O36" s="136"/>
      <c r="P36" s="136"/>
    </row>
    <row r="37" spans="1:16" x14ac:dyDescent="0.2">
      <c r="B37" s="137"/>
      <c r="C37" s="194" t="s">
        <v>194</v>
      </c>
      <c r="D37" s="136"/>
      <c r="E37" s="136"/>
      <c r="F37" s="136"/>
      <c r="G37" s="136"/>
      <c r="H37" s="136"/>
      <c r="I37" s="136"/>
      <c r="J37" s="136"/>
      <c r="K37" s="136"/>
      <c r="L37" s="136"/>
      <c r="M37" s="136"/>
      <c r="N37" s="136"/>
      <c r="O37" s="136"/>
      <c r="P37" s="136"/>
    </row>
    <row r="38" spans="1:16" x14ac:dyDescent="0.2">
      <c r="B38" s="137"/>
      <c r="C38" s="194"/>
      <c r="D38" s="136"/>
      <c r="E38" s="136"/>
      <c r="F38" s="136"/>
      <c r="G38" s="136"/>
      <c r="H38" s="136"/>
      <c r="I38" s="136"/>
      <c r="J38" s="136"/>
      <c r="K38" s="136"/>
      <c r="L38" s="136"/>
      <c r="M38" s="136"/>
      <c r="N38" s="136"/>
      <c r="O38" s="136"/>
      <c r="P38" s="136"/>
    </row>
    <row r="39" spans="1:16" x14ac:dyDescent="0.2">
      <c r="A39" s="152" t="s">
        <v>354</v>
      </c>
      <c r="B39" s="137"/>
      <c r="D39" s="136"/>
      <c r="E39" s="136"/>
      <c r="F39" s="136"/>
      <c r="G39" s="136"/>
      <c r="H39" s="136"/>
      <c r="I39" s="136"/>
      <c r="J39" s="136"/>
      <c r="K39" s="136"/>
      <c r="L39" s="136"/>
      <c r="M39" s="136"/>
      <c r="N39" s="136"/>
      <c r="O39" s="136"/>
      <c r="P39" s="136"/>
    </row>
    <row r="40" spans="1:16" x14ac:dyDescent="0.2">
      <c r="A40" s="107" t="s">
        <v>355</v>
      </c>
      <c r="B40" s="137"/>
      <c r="C40" s="136"/>
      <c r="D40" s="136"/>
      <c r="E40" s="136"/>
      <c r="F40" s="136"/>
      <c r="G40" s="136"/>
      <c r="H40" s="136"/>
      <c r="I40" s="136"/>
      <c r="J40" s="136"/>
      <c r="K40" s="136"/>
      <c r="L40" s="136"/>
      <c r="M40" s="136"/>
      <c r="N40" s="136"/>
      <c r="O40" s="136"/>
      <c r="P40" s="136"/>
    </row>
    <row r="41" spans="1:16" ht="15" customHeight="1" x14ac:dyDescent="0.2">
      <c r="B41" s="137"/>
      <c r="C41" s="136"/>
      <c r="D41" s="136"/>
      <c r="E41" s="136"/>
      <c r="F41" s="438" t="s">
        <v>195</v>
      </c>
      <c r="G41" s="438"/>
      <c r="H41" s="438"/>
      <c r="I41" s="438"/>
      <c r="J41" s="438"/>
      <c r="K41" s="403" t="s">
        <v>196</v>
      </c>
      <c r="L41" s="403"/>
      <c r="M41" s="403"/>
      <c r="O41" s="136"/>
      <c r="P41" s="136"/>
    </row>
    <row r="42" spans="1:16" ht="15" customHeight="1" x14ac:dyDescent="0.2">
      <c r="B42" s="137"/>
      <c r="C42" s="136"/>
      <c r="D42" s="136"/>
      <c r="E42" s="136"/>
      <c r="F42" s="503" t="s">
        <v>321</v>
      </c>
      <c r="G42" s="504"/>
      <c r="H42" s="504"/>
      <c r="I42" s="504"/>
      <c r="J42" s="505"/>
      <c r="K42" s="509">
        <v>15317.12</v>
      </c>
      <c r="L42" s="510"/>
      <c r="M42" s="511"/>
      <c r="O42" s="136"/>
      <c r="P42" s="136"/>
    </row>
    <row r="43" spans="1:16" ht="15" customHeight="1" x14ac:dyDescent="0.2">
      <c r="B43" s="137"/>
      <c r="C43" s="136"/>
      <c r="D43" s="136"/>
      <c r="E43" s="136"/>
      <c r="F43" s="503" t="s">
        <v>322</v>
      </c>
      <c r="G43" s="504"/>
      <c r="H43" s="504"/>
      <c r="I43" s="504"/>
      <c r="J43" s="505"/>
      <c r="K43" s="509">
        <v>244392.52</v>
      </c>
      <c r="L43" s="510"/>
      <c r="M43" s="511"/>
      <c r="O43" s="136"/>
      <c r="P43" s="136"/>
    </row>
    <row r="44" spans="1:16" ht="15" customHeight="1" x14ac:dyDescent="0.2">
      <c r="B44" s="137"/>
      <c r="C44" s="136"/>
      <c r="D44" s="136"/>
      <c r="E44" s="136"/>
      <c r="F44" s="503" t="s">
        <v>323</v>
      </c>
      <c r="G44" s="504"/>
      <c r="H44" s="504"/>
      <c r="I44" s="504"/>
      <c r="J44" s="505"/>
      <c r="K44" s="509">
        <v>57730.95</v>
      </c>
      <c r="L44" s="510"/>
      <c r="M44" s="511"/>
      <c r="O44" s="136"/>
      <c r="P44" s="136"/>
    </row>
    <row r="45" spans="1:16" ht="15" customHeight="1" x14ac:dyDescent="0.2">
      <c r="B45" s="137"/>
      <c r="C45" s="136"/>
      <c r="D45" s="136"/>
      <c r="E45" s="136"/>
      <c r="F45" s="503" t="s">
        <v>324</v>
      </c>
      <c r="G45" s="504"/>
      <c r="H45" s="504"/>
      <c r="I45" s="504"/>
      <c r="J45" s="505"/>
      <c r="K45" s="509">
        <v>112734.07</v>
      </c>
      <c r="L45" s="510"/>
      <c r="M45" s="511"/>
      <c r="O45" s="136"/>
      <c r="P45" s="136"/>
    </row>
    <row r="46" spans="1:16" ht="15" customHeight="1" x14ac:dyDescent="0.2">
      <c r="B46" s="137"/>
      <c r="C46" s="136"/>
      <c r="D46" s="136"/>
      <c r="E46" s="136"/>
      <c r="F46" s="503" t="s">
        <v>325</v>
      </c>
      <c r="G46" s="504"/>
      <c r="H46" s="504"/>
      <c r="I46" s="504"/>
      <c r="J46" s="505"/>
      <c r="K46" s="509">
        <v>12932.32</v>
      </c>
      <c r="L46" s="510"/>
      <c r="M46" s="511"/>
      <c r="O46" s="136"/>
      <c r="P46" s="136"/>
    </row>
    <row r="47" spans="1:16" ht="15" customHeight="1" x14ac:dyDescent="0.2">
      <c r="B47" s="137"/>
      <c r="C47" s="136"/>
      <c r="D47" s="136"/>
      <c r="E47" s="136"/>
      <c r="F47" s="503" t="s">
        <v>326</v>
      </c>
      <c r="G47" s="504"/>
      <c r="H47" s="504"/>
      <c r="I47" s="504"/>
      <c r="J47" s="505"/>
      <c r="K47" s="509">
        <v>3247.58</v>
      </c>
      <c r="L47" s="510"/>
      <c r="M47" s="511"/>
      <c r="O47" s="136"/>
      <c r="P47" s="136"/>
    </row>
    <row r="48" spans="1:16" ht="15" customHeight="1" x14ac:dyDescent="0.2">
      <c r="B48" s="137"/>
      <c r="C48" s="136"/>
      <c r="D48" s="136"/>
      <c r="E48" s="136"/>
      <c r="F48" s="503" t="s">
        <v>327</v>
      </c>
      <c r="G48" s="504"/>
      <c r="H48" s="504"/>
      <c r="I48" s="504"/>
      <c r="J48" s="505"/>
      <c r="K48" s="509">
        <v>91777.08</v>
      </c>
      <c r="L48" s="510"/>
      <c r="M48" s="511"/>
      <c r="O48" s="136"/>
      <c r="P48" s="136"/>
    </row>
    <row r="49" spans="2:16" ht="15" customHeight="1" x14ac:dyDescent="0.2">
      <c r="B49" s="137"/>
      <c r="C49" s="136"/>
      <c r="D49" s="136"/>
      <c r="E49" s="136"/>
      <c r="F49" s="503" t="s">
        <v>328</v>
      </c>
      <c r="G49" s="504"/>
      <c r="H49" s="504"/>
      <c r="I49" s="504"/>
      <c r="J49" s="505"/>
      <c r="K49" s="509">
        <v>0</v>
      </c>
      <c r="L49" s="510"/>
      <c r="M49" s="511"/>
      <c r="O49" s="136"/>
      <c r="P49" s="136"/>
    </row>
    <row r="50" spans="2:16" ht="15" customHeight="1" x14ac:dyDescent="0.2">
      <c r="B50" s="137"/>
      <c r="C50" s="136"/>
      <c r="D50" s="136"/>
      <c r="E50" s="136"/>
      <c r="F50" s="503" t="s">
        <v>329</v>
      </c>
      <c r="G50" s="504"/>
      <c r="H50" s="504"/>
      <c r="I50" s="504"/>
      <c r="J50" s="505"/>
      <c r="K50" s="509">
        <v>356.33</v>
      </c>
      <c r="L50" s="510"/>
      <c r="M50" s="511"/>
      <c r="O50" s="136"/>
      <c r="P50" s="136"/>
    </row>
    <row r="51" spans="2:16" ht="15" customHeight="1" x14ac:dyDescent="0.2">
      <c r="B51" s="137"/>
      <c r="C51" s="136"/>
      <c r="D51" s="136"/>
      <c r="E51" s="136"/>
      <c r="F51" s="503" t="s">
        <v>330</v>
      </c>
      <c r="G51" s="504"/>
      <c r="H51" s="504"/>
      <c r="I51" s="504"/>
      <c r="J51" s="505"/>
      <c r="K51" s="509">
        <v>67387.100000000006</v>
      </c>
      <c r="L51" s="510"/>
      <c r="M51" s="511"/>
      <c r="O51" s="136"/>
      <c r="P51" s="136"/>
    </row>
    <row r="52" spans="2:16" ht="15" customHeight="1" x14ac:dyDescent="0.2">
      <c r="B52" s="137"/>
      <c r="C52" s="136"/>
      <c r="D52" s="136"/>
      <c r="E52" s="136"/>
      <c r="F52" s="503" t="s">
        <v>331</v>
      </c>
      <c r="G52" s="504"/>
      <c r="H52" s="504"/>
      <c r="I52" s="504"/>
      <c r="J52" s="505"/>
      <c r="K52" s="509">
        <v>231853.13</v>
      </c>
      <c r="L52" s="510"/>
      <c r="M52" s="511"/>
      <c r="O52" s="136"/>
      <c r="P52" s="136"/>
    </row>
    <row r="53" spans="2:16" ht="15" customHeight="1" x14ac:dyDescent="0.2">
      <c r="B53" s="137"/>
      <c r="C53" s="136"/>
      <c r="D53" s="136"/>
      <c r="E53" s="136"/>
      <c r="F53" s="503" t="s">
        <v>332</v>
      </c>
      <c r="G53" s="504"/>
      <c r="H53" s="504"/>
      <c r="I53" s="504"/>
      <c r="J53" s="505"/>
      <c r="K53" s="509">
        <v>0</v>
      </c>
      <c r="L53" s="510"/>
      <c r="M53" s="511"/>
      <c r="O53" s="136"/>
      <c r="P53" s="136"/>
    </row>
    <row r="54" spans="2:16" ht="15" customHeight="1" x14ac:dyDescent="0.2">
      <c r="B54" s="137"/>
      <c r="C54" s="136"/>
      <c r="D54" s="136"/>
      <c r="E54" s="136"/>
      <c r="F54" s="503" t="s">
        <v>333</v>
      </c>
      <c r="G54" s="504"/>
      <c r="H54" s="504"/>
      <c r="I54" s="504"/>
      <c r="J54" s="505"/>
      <c r="K54" s="509">
        <v>53363.21</v>
      </c>
      <c r="L54" s="510"/>
      <c r="M54" s="511"/>
      <c r="O54" s="136"/>
      <c r="P54" s="136"/>
    </row>
    <row r="55" spans="2:16" ht="15" customHeight="1" x14ac:dyDescent="0.2">
      <c r="B55" s="137"/>
      <c r="C55" s="136"/>
      <c r="D55" s="136"/>
      <c r="E55" s="136"/>
      <c r="F55" s="503" t="s">
        <v>334</v>
      </c>
      <c r="G55" s="504"/>
      <c r="H55" s="504"/>
      <c r="I55" s="504"/>
      <c r="J55" s="505"/>
      <c r="K55" s="509">
        <v>465352.48</v>
      </c>
      <c r="L55" s="510"/>
      <c r="M55" s="511"/>
      <c r="O55" s="136"/>
      <c r="P55" s="136"/>
    </row>
    <row r="56" spans="2:16" ht="15" customHeight="1" x14ac:dyDescent="0.2">
      <c r="B56" s="137"/>
      <c r="C56" s="136"/>
      <c r="D56" s="136"/>
      <c r="E56" s="136"/>
      <c r="F56" s="503" t="s">
        <v>335</v>
      </c>
      <c r="G56" s="504"/>
      <c r="H56" s="504"/>
      <c r="I56" s="504"/>
      <c r="J56" s="505"/>
      <c r="K56" s="509">
        <v>1036067.74</v>
      </c>
      <c r="L56" s="510"/>
      <c r="M56" s="511"/>
      <c r="O56" s="136"/>
      <c r="P56" s="136"/>
    </row>
    <row r="57" spans="2:16" ht="15" customHeight="1" x14ac:dyDescent="0.2">
      <c r="B57" s="137"/>
      <c r="C57" s="136"/>
      <c r="D57" s="136"/>
      <c r="E57" s="136"/>
      <c r="F57" s="503" t="s">
        <v>336</v>
      </c>
      <c r="G57" s="504"/>
      <c r="H57" s="504"/>
      <c r="I57" s="504"/>
      <c r="J57" s="505"/>
      <c r="K57" s="509">
        <v>65515.1</v>
      </c>
      <c r="L57" s="510"/>
      <c r="M57" s="511"/>
      <c r="O57" s="136"/>
      <c r="P57" s="136"/>
    </row>
    <row r="58" spans="2:16" ht="15" customHeight="1" x14ac:dyDescent="0.2">
      <c r="B58" s="137"/>
      <c r="C58" s="136"/>
      <c r="D58" s="136"/>
      <c r="E58" s="136"/>
      <c r="F58" s="503" t="s">
        <v>337</v>
      </c>
      <c r="G58" s="504"/>
      <c r="H58" s="504"/>
      <c r="I58" s="504"/>
      <c r="J58" s="505"/>
      <c r="K58" s="509">
        <v>4228.3999999999996</v>
      </c>
      <c r="L58" s="510"/>
      <c r="M58" s="511"/>
      <c r="O58" s="136"/>
      <c r="P58" s="136"/>
    </row>
    <row r="59" spans="2:16" ht="15" customHeight="1" x14ac:dyDescent="0.2">
      <c r="B59" s="137"/>
      <c r="C59" s="136"/>
      <c r="D59" s="136"/>
      <c r="E59" s="136"/>
      <c r="F59" s="503" t="s">
        <v>338</v>
      </c>
      <c r="G59" s="504"/>
      <c r="H59" s="504"/>
      <c r="I59" s="504"/>
      <c r="J59" s="505"/>
      <c r="K59" s="509">
        <v>41804.339999999997</v>
      </c>
      <c r="L59" s="510"/>
      <c r="M59" s="511"/>
      <c r="O59" s="136"/>
      <c r="P59" s="136"/>
    </row>
    <row r="60" spans="2:16" ht="15" customHeight="1" x14ac:dyDescent="0.2">
      <c r="B60" s="137"/>
      <c r="C60" s="136"/>
      <c r="D60" s="136"/>
      <c r="E60" s="136"/>
      <c r="F60" s="503" t="s">
        <v>339</v>
      </c>
      <c r="G60" s="504"/>
      <c r="H60" s="504"/>
      <c r="I60" s="504"/>
      <c r="J60" s="505"/>
      <c r="K60" s="509">
        <v>92195.51</v>
      </c>
      <c r="L60" s="510"/>
      <c r="M60" s="511"/>
      <c r="O60" s="136"/>
      <c r="P60" s="136"/>
    </row>
    <row r="61" spans="2:16" ht="15" customHeight="1" x14ac:dyDescent="0.2">
      <c r="B61" s="137"/>
      <c r="C61" s="136"/>
      <c r="D61" s="136"/>
      <c r="E61" s="136"/>
      <c r="F61" s="503" t="s">
        <v>340</v>
      </c>
      <c r="G61" s="504"/>
      <c r="H61" s="504"/>
      <c r="I61" s="504"/>
      <c r="J61" s="505"/>
      <c r="K61" s="509">
        <v>21421.27</v>
      </c>
      <c r="L61" s="510"/>
      <c r="M61" s="511"/>
      <c r="O61" s="136"/>
      <c r="P61" s="136"/>
    </row>
    <row r="62" spans="2:16" ht="15" customHeight="1" x14ac:dyDescent="0.2">
      <c r="B62" s="137"/>
      <c r="C62" s="136"/>
      <c r="D62" s="136"/>
      <c r="E62" s="136"/>
      <c r="F62" s="503" t="s">
        <v>341</v>
      </c>
      <c r="G62" s="504"/>
      <c r="H62" s="504"/>
      <c r="I62" s="504"/>
      <c r="J62" s="505"/>
      <c r="K62" s="509">
        <v>447683.46</v>
      </c>
      <c r="L62" s="510"/>
      <c r="M62" s="511"/>
      <c r="O62" s="136"/>
      <c r="P62" s="136"/>
    </row>
    <row r="63" spans="2:16" ht="15" customHeight="1" x14ac:dyDescent="0.2">
      <c r="B63" s="137"/>
      <c r="C63" s="136"/>
      <c r="D63" s="136"/>
      <c r="E63" s="136"/>
      <c r="F63" s="503" t="s">
        <v>342</v>
      </c>
      <c r="G63" s="504"/>
      <c r="H63" s="504"/>
      <c r="I63" s="504"/>
      <c r="J63" s="505"/>
      <c r="K63" s="509">
        <v>255845.76000000001</v>
      </c>
      <c r="L63" s="510"/>
      <c r="M63" s="511"/>
      <c r="O63" s="136"/>
      <c r="P63" s="136"/>
    </row>
    <row r="64" spans="2:16" ht="15" customHeight="1" x14ac:dyDescent="0.2">
      <c r="B64" s="137"/>
      <c r="C64" s="136"/>
      <c r="D64" s="136"/>
      <c r="E64" s="136"/>
      <c r="F64" s="503" t="s">
        <v>343</v>
      </c>
      <c r="G64" s="504"/>
      <c r="H64" s="504"/>
      <c r="I64" s="504"/>
      <c r="J64" s="505"/>
      <c r="K64" s="509">
        <v>2539501.7200000002</v>
      </c>
      <c r="L64" s="510"/>
      <c r="M64" s="511"/>
      <c r="O64" s="136"/>
      <c r="P64" s="136"/>
    </row>
    <row r="65" spans="2:16" ht="15" customHeight="1" x14ac:dyDescent="0.2">
      <c r="B65" s="137"/>
      <c r="C65" s="136"/>
      <c r="D65" s="136"/>
      <c r="E65" s="136"/>
      <c r="F65" s="391" t="s">
        <v>193</v>
      </c>
      <c r="G65" s="392"/>
      <c r="H65" s="392"/>
      <c r="I65" s="392"/>
      <c r="J65" s="393"/>
      <c r="K65" s="305">
        <f>SUM(K42:M64)</f>
        <v>5860707.1899999995</v>
      </c>
      <c r="L65" s="306"/>
      <c r="M65" s="307"/>
      <c r="O65" s="136"/>
      <c r="P65" s="136"/>
    </row>
    <row r="66" spans="2:16" ht="15" customHeight="1" x14ac:dyDescent="0.2">
      <c r="B66" s="137"/>
      <c r="C66" s="136"/>
      <c r="D66" s="136"/>
      <c r="E66" s="136"/>
      <c r="F66" s="208"/>
      <c r="G66" s="208"/>
      <c r="H66" s="208"/>
      <c r="I66" s="208"/>
      <c r="J66" s="208"/>
      <c r="K66" s="209"/>
      <c r="L66" s="209"/>
      <c r="M66" s="209"/>
      <c r="O66" s="136"/>
      <c r="P66" s="136"/>
    </row>
    <row r="67" spans="2:16" ht="15" customHeight="1" x14ac:dyDescent="0.2">
      <c r="B67" s="137"/>
      <c r="C67" s="136"/>
      <c r="D67" s="136"/>
      <c r="E67" s="136"/>
      <c r="F67" s="208"/>
      <c r="G67" s="208"/>
      <c r="H67" s="208"/>
      <c r="I67" s="208"/>
      <c r="J67" s="208"/>
      <c r="K67" s="209"/>
      <c r="L67" s="209"/>
      <c r="M67" s="209"/>
      <c r="O67" s="136"/>
      <c r="P67" s="136"/>
    </row>
    <row r="68" spans="2:16" x14ac:dyDescent="0.2">
      <c r="B68" s="137"/>
      <c r="C68" s="136"/>
      <c r="D68" s="136"/>
      <c r="E68" s="136"/>
      <c r="F68" s="136"/>
      <c r="G68" s="136"/>
      <c r="H68" s="136"/>
      <c r="I68" s="136"/>
      <c r="J68" s="136"/>
      <c r="K68" s="136"/>
      <c r="L68" s="136"/>
      <c r="M68" s="136"/>
      <c r="N68" s="136"/>
      <c r="O68" s="136"/>
      <c r="P68" s="136"/>
    </row>
    <row r="69" spans="2:16" x14ac:dyDescent="0.2">
      <c r="B69" s="137"/>
      <c r="C69" s="194" t="s">
        <v>197</v>
      </c>
      <c r="D69" s="143"/>
      <c r="E69" s="143"/>
      <c r="F69" s="143"/>
      <c r="G69" s="143"/>
      <c r="H69" s="143"/>
      <c r="I69" s="143"/>
      <c r="J69" s="143"/>
      <c r="K69" s="143"/>
      <c r="L69" s="143"/>
      <c r="M69" s="143"/>
      <c r="N69" s="143"/>
      <c r="O69" s="143"/>
      <c r="P69" s="143"/>
    </row>
    <row r="70" spans="2:16" x14ac:dyDescent="0.2">
      <c r="B70" s="137"/>
      <c r="C70" s="194"/>
      <c r="D70" s="143"/>
      <c r="E70" s="143"/>
      <c r="F70" s="143"/>
      <c r="G70" s="143"/>
      <c r="H70" s="143"/>
      <c r="I70" s="143"/>
      <c r="J70" s="143"/>
      <c r="K70" s="143"/>
      <c r="L70" s="143"/>
      <c r="M70" s="143"/>
      <c r="N70" s="143"/>
      <c r="O70" s="143"/>
      <c r="P70" s="143"/>
    </row>
    <row r="71" spans="2:16" x14ac:dyDescent="0.2">
      <c r="B71" s="137"/>
      <c r="C71" s="436" t="s">
        <v>344</v>
      </c>
      <c r="D71" s="436"/>
      <c r="E71" s="436"/>
      <c r="F71" s="436"/>
      <c r="G71" s="436"/>
      <c r="H71" s="436"/>
      <c r="I71" s="436"/>
      <c r="J71" s="436"/>
      <c r="K71" s="436"/>
      <c r="L71" s="436"/>
      <c r="M71" s="436"/>
      <c r="N71" s="436"/>
      <c r="O71" s="436"/>
      <c r="P71" s="436"/>
    </row>
    <row r="72" spans="2:16" x14ac:dyDescent="0.2">
      <c r="B72" s="137"/>
      <c r="C72" s="143"/>
      <c r="D72" s="143"/>
      <c r="E72" s="143"/>
      <c r="F72" s="143"/>
      <c r="G72" s="143"/>
      <c r="H72" s="143"/>
      <c r="I72" s="143"/>
      <c r="J72" s="143"/>
      <c r="K72" s="143"/>
      <c r="L72" s="143"/>
      <c r="M72" s="143"/>
      <c r="N72" s="143"/>
      <c r="O72" s="143"/>
      <c r="P72" s="143"/>
    </row>
    <row r="73" spans="2:16" x14ac:dyDescent="0.2">
      <c r="B73" s="137"/>
      <c r="C73" s="136"/>
      <c r="D73" s="136"/>
      <c r="E73" s="136"/>
      <c r="F73" s="438" t="s">
        <v>195</v>
      </c>
      <c r="G73" s="438"/>
      <c r="H73" s="438"/>
      <c r="I73" s="438"/>
      <c r="J73" s="438"/>
      <c r="K73" s="403" t="s">
        <v>196</v>
      </c>
      <c r="L73" s="403"/>
      <c r="M73" s="403"/>
      <c r="O73" s="136"/>
      <c r="P73" s="136"/>
    </row>
    <row r="74" spans="2:16" x14ac:dyDescent="0.2">
      <c r="B74" s="137"/>
      <c r="C74" s="136"/>
      <c r="D74" s="136"/>
      <c r="E74" s="136"/>
      <c r="F74" s="396"/>
      <c r="G74" s="396"/>
      <c r="H74" s="396"/>
      <c r="I74" s="396"/>
      <c r="J74" s="396"/>
      <c r="K74" s="395">
        <v>0</v>
      </c>
      <c r="L74" s="396"/>
      <c r="M74" s="396"/>
      <c r="O74" s="136"/>
      <c r="P74" s="136"/>
    </row>
    <row r="75" spans="2:16" x14ac:dyDescent="0.2">
      <c r="B75" s="137"/>
      <c r="C75" s="136"/>
      <c r="D75" s="136"/>
      <c r="E75" s="136"/>
      <c r="F75" s="460"/>
      <c r="G75" s="409"/>
      <c r="H75" s="409"/>
      <c r="I75" s="409"/>
      <c r="J75" s="410"/>
      <c r="K75" s="408">
        <v>0</v>
      </c>
      <c r="L75" s="409"/>
      <c r="M75" s="410"/>
      <c r="O75" s="136"/>
      <c r="P75" s="136"/>
    </row>
    <row r="76" spans="2:16" x14ac:dyDescent="0.2">
      <c r="B76" s="137"/>
      <c r="C76" s="136"/>
      <c r="D76" s="136"/>
      <c r="E76" s="136"/>
      <c r="F76" s="460"/>
      <c r="G76" s="409"/>
      <c r="H76" s="409"/>
      <c r="I76" s="409"/>
      <c r="J76" s="410"/>
      <c r="K76" s="408">
        <v>0</v>
      </c>
      <c r="L76" s="409"/>
      <c r="M76" s="410"/>
      <c r="O76" s="136"/>
      <c r="P76" s="136"/>
    </row>
    <row r="77" spans="2:16" x14ac:dyDescent="0.2">
      <c r="B77" s="137"/>
      <c r="C77" s="136"/>
      <c r="D77" s="136"/>
      <c r="E77" s="136"/>
      <c r="F77" s="396"/>
      <c r="G77" s="396"/>
      <c r="H77" s="396"/>
      <c r="I77" s="396"/>
      <c r="J77" s="396"/>
      <c r="K77" s="395">
        <v>0</v>
      </c>
      <c r="L77" s="396"/>
      <c r="M77" s="396"/>
      <c r="O77" s="136"/>
      <c r="P77" s="136"/>
    </row>
    <row r="78" spans="2:16" x14ac:dyDescent="0.2">
      <c r="B78" s="137"/>
      <c r="C78" s="136"/>
      <c r="D78" s="136"/>
      <c r="E78" s="136"/>
      <c r="F78" s="396"/>
      <c r="G78" s="396"/>
      <c r="H78" s="396"/>
      <c r="I78" s="396"/>
      <c r="J78" s="396"/>
      <c r="K78" s="395">
        <v>0</v>
      </c>
      <c r="L78" s="396"/>
      <c r="M78" s="396"/>
      <c r="O78" s="136"/>
      <c r="P78" s="136"/>
    </row>
    <row r="79" spans="2:16" x14ac:dyDescent="0.2">
      <c r="B79" s="137"/>
      <c r="C79" s="136"/>
      <c r="D79" s="136"/>
      <c r="E79" s="136"/>
      <c r="F79" s="397" t="s">
        <v>193</v>
      </c>
      <c r="G79" s="398"/>
      <c r="H79" s="398"/>
      <c r="I79" s="398"/>
      <c r="J79" s="399"/>
      <c r="K79" s="318">
        <f>SUM(K74:M78)</f>
        <v>0</v>
      </c>
      <c r="L79" s="319"/>
      <c r="M79" s="320"/>
      <c r="O79" s="136"/>
      <c r="P79" s="136"/>
    </row>
    <row r="80" spans="2:16" x14ac:dyDescent="0.2">
      <c r="B80" s="137"/>
      <c r="C80" s="136"/>
      <c r="D80" s="136"/>
      <c r="E80" s="136"/>
      <c r="F80" s="136"/>
      <c r="G80" s="136"/>
      <c r="H80" s="136"/>
      <c r="I80" s="136"/>
      <c r="J80" s="136"/>
      <c r="K80" s="136"/>
      <c r="L80" s="136"/>
      <c r="M80" s="136"/>
      <c r="N80" s="136"/>
      <c r="O80" s="136"/>
      <c r="P80" s="136"/>
    </row>
    <row r="81" spans="1:31" x14ac:dyDescent="0.2">
      <c r="B81" s="137"/>
      <c r="C81" s="194" t="s">
        <v>198</v>
      </c>
      <c r="D81" s="143"/>
      <c r="E81" s="143"/>
      <c r="F81" s="143"/>
      <c r="G81" s="143"/>
      <c r="H81" s="143"/>
      <c r="I81" s="143"/>
      <c r="J81" s="143"/>
      <c r="K81" s="143"/>
      <c r="L81" s="143"/>
      <c r="M81" s="143"/>
      <c r="N81" s="143"/>
      <c r="O81" s="143"/>
      <c r="P81" s="143"/>
    </row>
    <row r="82" spans="1:31" x14ac:dyDescent="0.2">
      <c r="B82" s="137"/>
      <c r="C82" s="194"/>
      <c r="D82" s="143"/>
      <c r="E82" s="143"/>
      <c r="F82" s="143"/>
      <c r="G82" s="143"/>
      <c r="H82" s="143"/>
      <c r="I82" s="143"/>
      <c r="J82" s="143"/>
      <c r="K82" s="143"/>
      <c r="L82" s="143"/>
      <c r="M82" s="143"/>
      <c r="N82" s="143"/>
      <c r="O82" s="143"/>
      <c r="P82" s="143"/>
    </row>
    <row r="83" spans="1:31" x14ac:dyDescent="0.2">
      <c r="B83" s="137"/>
      <c r="C83" s="464" t="s">
        <v>205</v>
      </c>
      <c r="D83" s="464"/>
      <c r="E83" s="464"/>
      <c r="F83" s="464"/>
      <c r="G83" s="464"/>
      <c r="H83" s="464"/>
      <c r="I83" s="464"/>
      <c r="J83" s="464"/>
      <c r="K83" s="464"/>
      <c r="L83" s="464"/>
      <c r="M83" s="464"/>
      <c r="N83" s="464"/>
      <c r="O83" s="464"/>
      <c r="P83" s="464"/>
    </row>
    <row r="84" spans="1:31" x14ac:dyDescent="0.2">
      <c r="B84" s="137"/>
      <c r="C84" s="136"/>
      <c r="D84" s="136"/>
      <c r="E84" s="136"/>
      <c r="F84" s="136"/>
      <c r="G84" s="136"/>
      <c r="H84" s="136"/>
      <c r="I84" s="136"/>
      <c r="J84" s="136"/>
      <c r="K84" s="136"/>
      <c r="L84" s="136"/>
      <c r="M84" s="136"/>
      <c r="N84" s="136"/>
      <c r="O84" s="136"/>
      <c r="P84" s="136"/>
    </row>
    <row r="85" spans="1:31" x14ac:dyDescent="0.2">
      <c r="B85" s="137"/>
      <c r="C85" s="136"/>
      <c r="D85" s="136"/>
      <c r="E85" s="136"/>
      <c r="F85" s="438" t="s">
        <v>195</v>
      </c>
      <c r="G85" s="438"/>
      <c r="H85" s="438"/>
      <c r="I85" s="438"/>
      <c r="J85" s="438"/>
      <c r="K85" s="403" t="s">
        <v>196</v>
      </c>
      <c r="L85" s="403"/>
      <c r="M85" s="403"/>
      <c r="O85" s="136"/>
      <c r="P85" s="136"/>
    </row>
    <row r="86" spans="1:31" x14ac:dyDescent="0.2">
      <c r="B86" s="137"/>
      <c r="C86" s="136"/>
      <c r="D86" s="136"/>
      <c r="E86" s="136"/>
      <c r="F86" s="396"/>
      <c r="G86" s="396"/>
      <c r="H86" s="396"/>
      <c r="I86" s="396"/>
      <c r="J86" s="396"/>
      <c r="K86" s="395">
        <v>0</v>
      </c>
      <c r="L86" s="396"/>
      <c r="M86" s="396"/>
      <c r="O86" s="136"/>
      <c r="P86" s="136"/>
    </row>
    <row r="87" spans="1:31" x14ac:dyDescent="0.2">
      <c r="B87" s="137"/>
      <c r="C87" s="136"/>
      <c r="D87" s="136"/>
      <c r="E87" s="136"/>
      <c r="F87" s="396"/>
      <c r="G87" s="396"/>
      <c r="H87" s="396"/>
      <c r="I87" s="396"/>
      <c r="J87" s="396"/>
      <c r="K87" s="395">
        <v>0</v>
      </c>
      <c r="L87" s="396"/>
      <c r="M87" s="396"/>
      <c r="O87" s="136"/>
      <c r="P87" s="136"/>
    </row>
    <row r="88" spans="1:31" x14ac:dyDescent="0.2">
      <c r="B88" s="137"/>
      <c r="C88" s="136"/>
      <c r="D88" s="136"/>
      <c r="E88" s="136"/>
      <c r="F88" s="397" t="s">
        <v>193</v>
      </c>
      <c r="G88" s="398"/>
      <c r="H88" s="398"/>
      <c r="I88" s="398"/>
      <c r="J88" s="399"/>
      <c r="K88" s="318">
        <f>SUM(K86:M87)</f>
        <v>0</v>
      </c>
      <c r="L88" s="319"/>
      <c r="M88" s="320"/>
      <c r="O88" s="136"/>
      <c r="P88" s="136"/>
    </row>
    <row r="89" spans="1:31" x14ac:dyDescent="0.2">
      <c r="B89" s="137"/>
      <c r="C89" s="136"/>
      <c r="D89" s="136"/>
      <c r="E89" s="136"/>
      <c r="F89" s="136"/>
      <c r="G89" s="136"/>
      <c r="H89" s="136"/>
      <c r="I89" s="136"/>
      <c r="J89" s="136"/>
      <c r="K89" s="136"/>
      <c r="L89" s="136"/>
      <c r="M89" s="136"/>
      <c r="N89" s="136"/>
      <c r="O89" s="136"/>
      <c r="P89" s="136"/>
    </row>
    <row r="90" spans="1:31" x14ac:dyDescent="0.2">
      <c r="A90" s="118"/>
      <c r="B90" s="170" t="s">
        <v>190</v>
      </c>
      <c r="C90" s="118" t="s">
        <v>18</v>
      </c>
    </row>
    <row r="91" spans="1:31" x14ac:dyDescent="0.2">
      <c r="A91" s="118"/>
      <c r="B91" s="170"/>
      <c r="C91" s="118"/>
    </row>
    <row r="92" spans="1:31" s="109" customFormat="1" x14ac:dyDescent="0.2">
      <c r="A92" s="174"/>
      <c r="B92" s="192" t="s">
        <v>83</v>
      </c>
      <c r="C92" s="390" t="s">
        <v>65</v>
      </c>
      <c r="D92" s="390"/>
      <c r="E92" s="390"/>
      <c r="F92" s="390"/>
      <c r="G92" s="390"/>
      <c r="H92" s="390"/>
      <c r="I92" s="390"/>
      <c r="J92" s="390"/>
      <c r="K92" s="390"/>
      <c r="L92" s="390"/>
      <c r="M92" s="390"/>
      <c r="N92" s="390"/>
      <c r="O92" s="390"/>
      <c r="P92" s="390"/>
      <c r="S92" s="107"/>
      <c r="T92" s="107"/>
      <c r="U92" s="107"/>
      <c r="V92" s="107"/>
      <c r="W92" s="107"/>
      <c r="X92" s="107"/>
      <c r="Y92" s="107"/>
      <c r="Z92" s="107"/>
      <c r="AA92" s="107"/>
      <c r="AB92" s="107"/>
      <c r="AC92" s="107"/>
      <c r="AD92" s="107"/>
      <c r="AE92" s="107"/>
    </row>
    <row r="93" spans="1:31" s="109" customFormat="1" x14ac:dyDescent="0.2">
      <c r="A93" s="174"/>
      <c r="B93" s="127"/>
      <c r="C93" s="390"/>
      <c r="D93" s="390"/>
      <c r="E93" s="390"/>
      <c r="F93" s="390"/>
      <c r="G93" s="390"/>
      <c r="H93" s="390"/>
      <c r="I93" s="390"/>
      <c r="J93" s="390"/>
      <c r="K93" s="390"/>
      <c r="L93" s="390"/>
      <c r="M93" s="390"/>
      <c r="N93" s="390"/>
      <c r="O93" s="390"/>
      <c r="P93" s="390"/>
      <c r="S93" s="107"/>
      <c r="T93" s="107"/>
      <c r="U93" s="107"/>
      <c r="V93" s="107"/>
      <c r="W93" s="107"/>
      <c r="X93" s="107"/>
      <c r="Y93" s="107"/>
      <c r="Z93" s="107"/>
      <c r="AA93" s="107"/>
      <c r="AB93" s="107"/>
      <c r="AC93" s="107"/>
      <c r="AD93" s="107"/>
      <c r="AE93" s="107"/>
    </row>
    <row r="94" spans="1:31" x14ac:dyDescent="0.2">
      <c r="A94" s="133"/>
      <c r="B94" s="146"/>
      <c r="C94" s="133"/>
      <c r="D94" s="133"/>
      <c r="E94" s="133"/>
      <c r="F94" s="133"/>
      <c r="G94" s="133"/>
      <c r="H94" s="133"/>
      <c r="I94" s="133"/>
      <c r="J94" s="133"/>
      <c r="K94" s="133"/>
      <c r="L94" s="133"/>
      <c r="M94" s="133"/>
      <c r="N94" s="133"/>
      <c r="O94" s="133"/>
      <c r="P94" s="133"/>
    </row>
    <row r="95" spans="1:31" x14ac:dyDescent="0.2">
      <c r="A95" s="133"/>
      <c r="B95" s="146"/>
      <c r="C95" s="387" t="s">
        <v>192</v>
      </c>
      <c r="D95" s="388"/>
      <c r="E95" s="388"/>
      <c r="F95" s="388"/>
      <c r="G95" s="388"/>
      <c r="H95" s="388"/>
      <c r="I95" s="388"/>
      <c r="J95" s="416">
        <v>2020</v>
      </c>
      <c r="K95" s="417"/>
      <c r="L95" s="418"/>
      <c r="M95" s="416">
        <v>2019</v>
      </c>
      <c r="N95" s="417"/>
      <c r="O95" s="418"/>
    </row>
    <row r="96" spans="1:31" x14ac:dyDescent="0.2">
      <c r="A96" s="133"/>
      <c r="B96" s="146"/>
      <c r="C96" s="445" t="s">
        <v>269</v>
      </c>
      <c r="D96" s="446"/>
      <c r="E96" s="446"/>
      <c r="F96" s="446"/>
      <c r="G96" s="446"/>
      <c r="H96" s="446"/>
      <c r="I96" s="446"/>
      <c r="J96" s="459">
        <v>0</v>
      </c>
      <c r="K96" s="446"/>
      <c r="L96" s="447"/>
      <c r="M96" s="459">
        <v>0</v>
      </c>
      <c r="N96" s="446"/>
      <c r="O96" s="447"/>
    </row>
    <row r="97" spans="1:16" x14ac:dyDescent="0.2">
      <c r="A97" s="133"/>
      <c r="B97" s="146"/>
      <c r="C97" s="445" t="s">
        <v>273</v>
      </c>
      <c r="D97" s="446"/>
      <c r="E97" s="446"/>
      <c r="F97" s="446"/>
      <c r="G97" s="446"/>
      <c r="H97" s="446"/>
      <c r="I97" s="446"/>
      <c r="J97" s="459">
        <v>7168.8</v>
      </c>
      <c r="K97" s="446"/>
      <c r="L97" s="447"/>
      <c r="M97" s="459">
        <v>0</v>
      </c>
      <c r="N97" s="446"/>
      <c r="O97" s="447"/>
    </row>
    <row r="98" spans="1:16" x14ac:dyDescent="0.2">
      <c r="A98" s="133"/>
      <c r="B98" s="146"/>
      <c r="C98" s="445" t="s">
        <v>274</v>
      </c>
      <c r="D98" s="446"/>
      <c r="E98" s="446"/>
      <c r="F98" s="446"/>
      <c r="G98" s="446"/>
      <c r="H98" s="446"/>
      <c r="I98" s="446"/>
      <c r="J98" s="459">
        <v>3549.5</v>
      </c>
      <c r="K98" s="446"/>
      <c r="L98" s="447"/>
      <c r="M98" s="459">
        <v>0</v>
      </c>
      <c r="N98" s="446"/>
      <c r="O98" s="447"/>
    </row>
    <row r="99" spans="1:16" x14ac:dyDescent="0.2">
      <c r="A99" s="133"/>
      <c r="B99" s="146"/>
      <c r="C99" s="397" t="s">
        <v>193</v>
      </c>
      <c r="D99" s="398"/>
      <c r="E99" s="398"/>
      <c r="F99" s="398"/>
      <c r="G99" s="398"/>
      <c r="H99" s="398"/>
      <c r="I99" s="398"/>
      <c r="J99" s="331">
        <f>SUM(J96:L98)</f>
        <v>10718.3</v>
      </c>
      <c r="K99" s="332"/>
      <c r="L99" s="333"/>
      <c r="M99" s="331">
        <f>SUM(M96:O98)</f>
        <v>0</v>
      </c>
      <c r="N99" s="332"/>
      <c r="O99" s="333"/>
    </row>
    <row r="100" spans="1:16" x14ac:dyDescent="0.2">
      <c r="A100" s="133"/>
      <c r="B100" s="146"/>
      <c r="C100" s="133"/>
      <c r="D100" s="133"/>
      <c r="E100" s="133"/>
      <c r="F100" s="133"/>
      <c r="G100" s="133"/>
      <c r="H100" s="133"/>
      <c r="I100" s="133"/>
      <c r="J100" s="133"/>
      <c r="K100" s="133"/>
      <c r="L100" s="133"/>
      <c r="M100" s="133"/>
      <c r="N100" s="133"/>
      <c r="O100" s="133"/>
      <c r="P100" s="133"/>
    </row>
    <row r="101" spans="1:16" x14ac:dyDescent="0.2">
      <c r="A101" s="133"/>
      <c r="B101" s="146"/>
      <c r="C101" s="133"/>
      <c r="D101" s="133"/>
      <c r="E101" s="133"/>
      <c r="F101" s="133"/>
      <c r="G101" s="133"/>
      <c r="H101" s="133"/>
      <c r="I101" s="133"/>
      <c r="J101" s="133"/>
      <c r="K101" s="133"/>
      <c r="L101" s="133"/>
      <c r="M101" s="133"/>
      <c r="N101" s="133"/>
      <c r="O101" s="133"/>
      <c r="P101" s="133"/>
    </row>
    <row r="102" spans="1:16" x14ac:dyDescent="0.2">
      <c r="A102" s="133"/>
      <c r="B102" s="146"/>
      <c r="C102" s="133"/>
      <c r="D102" s="133"/>
      <c r="E102" s="133"/>
      <c r="F102" s="133"/>
      <c r="G102" s="133"/>
      <c r="H102" s="133"/>
      <c r="I102" s="133"/>
      <c r="J102" s="133"/>
      <c r="K102" s="133"/>
      <c r="L102" s="133"/>
      <c r="M102" s="133"/>
      <c r="N102" s="133"/>
      <c r="O102" s="133"/>
      <c r="P102" s="133"/>
    </row>
    <row r="103" spans="1:16" x14ac:dyDescent="0.2">
      <c r="A103" s="133"/>
      <c r="B103" s="146"/>
      <c r="C103" s="133"/>
      <c r="D103" s="133"/>
      <c r="E103" s="133"/>
      <c r="F103" s="133"/>
      <c r="G103" s="133"/>
      <c r="H103" s="133"/>
      <c r="I103" s="133"/>
      <c r="J103" s="133"/>
      <c r="K103" s="133"/>
      <c r="L103" s="133"/>
      <c r="M103" s="133"/>
      <c r="N103" s="133"/>
      <c r="O103" s="133"/>
      <c r="P103" s="133"/>
    </row>
    <row r="104" spans="1:16" x14ac:dyDescent="0.2">
      <c r="A104" s="133"/>
      <c r="B104" s="146"/>
      <c r="C104" s="133"/>
      <c r="D104" s="133"/>
      <c r="E104" s="133"/>
      <c r="F104" s="133"/>
      <c r="G104" s="133"/>
      <c r="H104" s="133"/>
      <c r="I104" s="133"/>
      <c r="J104" s="133"/>
      <c r="K104" s="133"/>
      <c r="L104" s="133"/>
      <c r="M104" s="133"/>
      <c r="N104" s="133"/>
      <c r="O104" s="133"/>
      <c r="P104" s="133"/>
    </row>
    <row r="105" spans="1:16" x14ac:dyDescent="0.2">
      <c r="A105" s="133"/>
      <c r="B105" s="146"/>
      <c r="C105" s="133"/>
      <c r="D105" s="133"/>
      <c r="E105" s="133"/>
      <c r="F105" s="133"/>
      <c r="G105" s="133"/>
      <c r="H105" s="133"/>
      <c r="I105" s="133"/>
      <c r="J105" s="133"/>
      <c r="K105" s="133"/>
      <c r="L105" s="133"/>
      <c r="M105" s="133"/>
      <c r="N105" s="133"/>
      <c r="O105" s="133"/>
      <c r="P105" s="133"/>
    </row>
    <row r="106" spans="1:16" x14ac:dyDescent="0.2">
      <c r="A106" s="133"/>
      <c r="B106" s="146"/>
      <c r="C106" s="133"/>
      <c r="D106" s="133"/>
      <c r="E106" s="133"/>
      <c r="F106" s="133"/>
      <c r="G106" s="133"/>
      <c r="H106" s="133"/>
      <c r="I106" s="133"/>
      <c r="J106" s="133"/>
      <c r="K106" s="133"/>
      <c r="L106" s="133"/>
      <c r="M106" s="133"/>
      <c r="N106" s="133"/>
      <c r="O106" s="133"/>
      <c r="P106" s="133"/>
    </row>
    <row r="107" spans="1:16" x14ac:dyDescent="0.2">
      <c r="A107" s="133"/>
      <c r="B107" s="146"/>
      <c r="C107" s="133"/>
      <c r="D107" s="133"/>
      <c r="E107" s="133"/>
      <c r="F107" s="133"/>
      <c r="G107" s="133"/>
      <c r="H107" s="133"/>
      <c r="I107" s="133"/>
      <c r="J107" s="133"/>
      <c r="K107" s="133"/>
      <c r="L107" s="133"/>
      <c r="M107" s="133"/>
      <c r="N107" s="133"/>
      <c r="O107" s="133"/>
      <c r="P107" s="133"/>
    </row>
    <row r="108" spans="1:16" x14ac:dyDescent="0.2">
      <c r="A108" s="133"/>
      <c r="B108" s="146"/>
      <c r="C108" s="143" t="s">
        <v>199</v>
      </c>
      <c r="D108" s="133"/>
      <c r="E108" s="133"/>
      <c r="F108" s="133"/>
      <c r="G108" s="133"/>
      <c r="H108" s="133"/>
      <c r="I108" s="133"/>
      <c r="J108" s="133"/>
      <c r="K108" s="133"/>
      <c r="L108" s="133"/>
      <c r="M108" s="133"/>
      <c r="N108" s="133"/>
      <c r="O108" s="133"/>
      <c r="P108" s="133"/>
    </row>
    <row r="109" spans="1:16" x14ac:dyDescent="0.2">
      <c r="A109" s="133"/>
      <c r="B109" s="146"/>
      <c r="C109" s="133"/>
      <c r="D109" s="133"/>
      <c r="E109" s="133"/>
      <c r="F109" s="133"/>
      <c r="O109" s="133"/>
      <c r="P109" s="133"/>
    </row>
    <row r="110" spans="1:16" x14ac:dyDescent="0.2">
      <c r="A110" s="133"/>
      <c r="B110" s="146"/>
      <c r="C110" s="133"/>
      <c r="D110" s="133"/>
      <c r="E110" s="133"/>
      <c r="F110" s="438" t="s">
        <v>192</v>
      </c>
      <c r="G110" s="438"/>
      <c r="H110" s="403">
        <v>2020</v>
      </c>
      <c r="I110" s="403"/>
      <c r="J110" s="403"/>
      <c r="K110" s="402">
        <v>20.2</v>
      </c>
      <c r="L110" s="403"/>
      <c r="M110" s="403"/>
      <c r="O110" s="133"/>
      <c r="P110" s="133"/>
    </row>
    <row r="111" spans="1:16" x14ac:dyDescent="0.2">
      <c r="A111" s="133"/>
      <c r="B111" s="146"/>
      <c r="C111" s="133"/>
      <c r="D111" s="133"/>
      <c r="E111" s="133"/>
      <c r="F111" s="411" t="s">
        <v>359</v>
      </c>
      <c r="G111" s="411"/>
      <c r="H111" s="513">
        <v>5800</v>
      </c>
      <c r="I111" s="513"/>
      <c r="J111" s="513"/>
      <c r="K111" s="407">
        <f>H111/H116</f>
        <v>0.22858899501636579</v>
      </c>
      <c r="L111" s="407"/>
      <c r="M111" s="407"/>
      <c r="O111" s="133"/>
      <c r="P111" s="133"/>
    </row>
    <row r="112" spans="1:16" x14ac:dyDescent="0.2">
      <c r="A112" s="133"/>
      <c r="B112" s="146"/>
      <c r="C112" s="133"/>
      <c r="D112" s="133"/>
      <c r="E112" s="133"/>
      <c r="F112" s="411" t="s">
        <v>356</v>
      </c>
      <c r="G112" s="411"/>
      <c r="H112" s="513">
        <v>19573.05</v>
      </c>
      <c r="I112" s="513"/>
      <c r="J112" s="513"/>
      <c r="K112" s="407">
        <f>H112/H116</f>
        <v>0.77141100498363424</v>
      </c>
      <c r="L112" s="407"/>
      <c r="M112" s="407"/>
      <c r="O112" s="133"/>
      <c r="P112" s="133"/>
    </row>
    <row r="113" spans="1:16" x14ac:dyDescent="0.2">
      <c r="A113" s="133"/>
      <c r="B113" s="146"/>
      <c r="C113" s="133"/>
      <c r="D113" s="133"/>
      <c r="E113" s="133"/>
      <c r="F113" s="411" t="s">
        <v>274</v>
      </c>
      <c r="G113" s="411"/>
      <c r="H113" s="513">
        <v>0</v>
      </c>
      <c r="I113" s="513"/>
      <c r="J113" s="513"/>
      <c r="K113" s="407">
        <f>H113/H116</f>
        <v>0</v>
      </c>
      <c r="L113" s="407"/>
      <c r="M113" s="407"/>
      <c r="O113" s="133"/>
      <c r="P113" s="133"/>
    </row>
    <row r="114" spans="1:16" x14ac:dyDescent="0.2">
      <c r="A114" s="133"/>
      <c r="B114" s="146"/>
      <c r="C114" s="133"/>
      <c r="D114" s="133"/>
      <c r="E114" s="133"/>
      <c r="F114" s="411"/>
      <c r="G114" s="411"/>
      <c r="H114" s="513"/>
      <c r="I114" s="513"/>
      <c r="J114" s="513"/>
      <c r="K114" s="407">
        <f>H114/H116</f>
        <v>0</v>
      </c>
      <c r="L114" s="407"/>
      <c r="M114" s="407"/>
      <c r="O114" s="133"/>
      <c r="P114" s="133"/>
    </row>
    <row r="115" spans="1:16" x14ac:dyDescent="0.2">
      <c r="A115" s="133"/>
      <c r="B115" s="146"/>
      <c r="C115" s="133"/>
      <c r="D115" s="133"/>
      <c r="E115" s="133"/>
      <c r="F115" s="411"/>
      <c r="G115" s="411"/>
      <c r="H115" s="412"/>
      <c r="I115" s="412"/>
      <c r="J115" s="412"/>
      <c r="K115" s="407">
        <f>H115/H116</f>
        <v>0</v>
      </c>
      <c r="L115" s="407"/>
      <c r="M115" s="407"/>
      <c r="O115" s="133"/>
      <c r="P115" s="133"/>
    </row>
    <row r="116" spans="1:16" x14ac:dyDescent="0.2">
      <c r="A116" s="133"/>
      <c r="B116" s="146"/>
      <c r="C116" s="133"/>
      <c r="D116" s="133"/>
      <c r="E116" s="133"/>
      <c r="F116" s="391" t="s">
        <v>193</v>
      </c>
      <c r="G116" s="393"/>
      <c r="H116" s="317">
        <f>SUM(H111:J115)</f>
        <v>25373.05</v>
      </c>
      <c r="I116" s="317"/>
      <c r="J116" s="317"/>
      <c r="K116" s="317">
        <f>SUM(K111:M115)</f>
        <v>1</v>
      </c>
      <c r="L116" s="317"/>
      <c r="M116" s="317"/>
      <c r="O116" s="133"/>
      <c r="P116" s="133"/>
    </row>
    <row r="117" spans="1:16" x14ac:dyDescent="0.2">
      <c r="A117" s="133"/>
      <c r="B117" s="146"/>
      <c r="C117" s="133"/>
      <c r="D117" s="133"/>
      <c r="E117" s="133"/>
      <c r="F117" s="133"/>
      <c r="G117" s="133"/>
      <c r="H117" s="133"/>
      <c r="I117" s="133"/>
      <c r="J117" s="133"/>
      <c r="K117" s="133"/>
      <c r="L117" s="133"/>
      <c r="M117" s="133"/>
      <c r="N117" s="133"/>
      <c r="O117" s="133"/>
      <c r="P117" s="133"/>
    </row>
    <row r="118" spans="1:16" x14ac:dyDescent="0.2">
      <c r="A118" s="133"/>
      <c r="B118" s="146"/>
      <c r="C118" s="194" t="s">
        <v>201</v>
      </c>
      <c r="D118" s="143"/>
      <c r="E118" s="143"/>
      <c r="F118" s="143"/>
      <c r="G118" s="143"/>
      <c r="H118" s="143"/>
      <c r="I118" s="143"/>
      <c r="J118" s="143"/>
      <c r="K118" s="143"/>
      <c r="L118" s="143"/>
      <c r="M118" s="143"/>
      <c r="N118" s="143"/>
      <c r="O118" s="143"/>
      <c r="P118" s="143"/>
    </row>
    <row r="119" spans="1:16" x14ac:dyDescent="0.2">
      <c r="A119" s="133"/>
      <c r="B119" s="146"/>
      <c r="C119" s="194"/>
      <c r="D119" s="143"/>
      <c r="E119" s="143"/>
      <c r="F119" s="143"/>
      <c r="G119" s="143"/>
      <c r="H119" s="143"/>
      <c r="I119" s="143"/>
      <c r="J119" s="143"/>
      <c r="K119" s="143"/>
      <c r="L119" s="143"/>
      <c r="M119" s="143"/>
      <c r="N119" s="143"/>
      <c r="O119" s="143"/>
      <c r="P119" s="143"/>
    </row>
    <row r="120" spans="1:16" x14ac:dyDescent="0.2">
      <c r="A120" s="133"/>
      <c r="B120" s="146"/>
      <c r="C120" s="143" t="s">
        <v>202</v>
      </c>
      <c r="D120" s="143"/>
      <c r="E120" s="143"/>
      <c r="F120" s="143"/>
      <c r="G120" s="143"/>
      <c r="H120" s="143"/>
      <c r="I120" s="143"/>
      <c r="J120" s="143"/>
      <c r="K120" s="143"/>
      <c r="L120" s="143"/>
      <c r="M120" s="143"/>
      <c r="N120" s="143"/>
      <c r="O120" s="143"/>
      <c r="P120" s="143"/>
    </row>
    <row r="121" spans="1:16" x14ac:dyDescent="0.2">
      <c r="A121" s="133"/>
      <c r="B121" s="146"/>
      <c r="C121" s="143"/>
      <c r="D121" s="143"/>
      <c r="E121" s="143"/>
      <c r="F121" s="143"/>
      <c r="G121" s="143"/>
      <c r="H121" s="143"/>
      <c r="I121" s="143"/>
      <c r="J121" s="143"/>
      <c r="K121" s="143"/>
      <c r="L121" s="143"/>
      <c r="M121" s="143"/>
      <c r="N121" s="143"/>
      <c r="O121" s="143"/>
      <c r="P121" s="143"/>
    </row>
    <row r="122" spans="1:16" x14ac:dyDescent="0.2">
      <c r="A122" s="133"/>
      <c r="B122" s="146"/>
      <c r="C122" s="169" t="s">
        <v>203</v>
      </c>
      <c r="D122" s="143"/>
      <c r="E122" s="143"/>
      <c r="F122" s="143"/>
      <c r="G122" s="143"/>
      <c r="H122" s="143"/>
      <c r="I122" s="143"/>
      <c r="J122" s="143"/>
      <c r="K122" s="143"/>
      <c r="L122" s="143"/>
      <c r="M122" s="143"/>
      <c r="N122" s="143"/>
      <c r="O122" s="143"/>
      <c r="P122" s="143"/>
    </row>
    <row r="123" spans="1:16" x14ac:dyDescent="0.2">
      <c r="A123" s="133"/>
      <c r="B123" s="146"/>
      <c r="C123" s="169"/>
      <c r="D123" s="143"/>
      <c r="E123" s="143"/>
      <c r="F123" s="143"/>
      <c r="G123" s="143"/>
      <c r="H123" s="143"/>
      <c r="I123" s="143"/>
      <c r="J123" s="143"/>
      <c r="K123" s="143"/>
      <c r="L123" s="143"/>
      <c r="M123" s="143"/>
      <c r="N123" s="143"/>
      <c r="O123" s="143"/>
      <c r="P123" s="143"/>
    </row>
    <row r="124" spans="1:16" x14ac:dyDescent="0.2">
      <c r="A124" s="133"/>
      <c r="B124" s="146"/>
      <c r="C124" s="436" t="s">
        <v>204</v>
      </c>
      <c r="D124" s="436"/>
      <c r="E124" s="436"/>
      <c r="F124" s="436"/>
      <c r="G124" s="436"/>
      <c r="H124" s="436"/>
      <c r="I124" s="436"/>
      <c r="J124" s="436"/>
      <c r="K124" s="436"/>
      <c r="L124" s="436"/>
      <c r="M124" s="436"/>
      <c r="N124" s="436"/>
      <c r="O124" s="436"/>
      <c r="P124" s="436"/>
    </row>
    <row r="125" spans="1:16" x14ac:dyDescent="0.2">
      <c r="A125" s="133"/>
      <c r="B125" s="146"/>
      <c r="C125" s="436"/>
      <c r="D125" s="436"/>
      <c r="E125" s="436"/>
      <c r="F125" s="436"/>
      <c r="G125" s="436"/>
      <c r="H125" s="436"/>
      <c r="I125" s="436"/>
      <c r="J125" s="436"/>
      <c r="K125" s="436"/>
      <c r="L125" s="436"/>
      <c r="M125" s="436"/>
      <c r="N125" s="436"/>
      <c r="O125" s="436"/>
      <c r="P125" s="436"/>
    </row>
    <row r="126" spans="1:16" x14ac:dyDescent="0.2">
      <c r="A126" s="133"/>
      <c r="B126" s="146"/>
      <c r="C126" s="436"/>
      <c r="D126" s="436"/>
      <c r="E126" s="436"/>
      <c r="F126" s="436"/>
      <c r="G126" s="436"/>
      <c r="H126" s="436"/>
      <c r="I126" s="436"/>
      <c r="J126" s="436"/>
      <c r="K126" s="436"/>
      <c r="L126" s="436"/>
      <c r="M126" s="436"/>
      <c r="N126" s="436"/>
      <c r="O126" s="436"/>
      <c r="P126" s="436"/>
    </row>
    <row r="127" spans="1:16" x14ac:dyDescent="0.2">
      <c r="A127" s="133"/>
      <c r="B127" s="146"/>
      <c r="C127" s="193"/>
      <c r="D127" s="193"/>
      <c r="E127" s="193"/>
      <c r="F127" s="193"/>
      <c r="G127" s="193"/>
      <c r="H127" s="193"/>
      <c r="I127" s="193"/>
      <c r="J127" s="193"/>
      <c r="K127" s="193"/>
      <c r="L127" s="193"/>
      <c r="M127" s="193"/>
      <c r="N127" s="193"/>
      <c r="O127" s="193"/>
      <c r="P127" s="193"/>
    </row>
    <row r="128" spans="1:16" s="109" customFormat="1" ht="11.25" x14ac:dyDescent="0.2">
      <c r="A128" s="174"/>
      <c r="B128" s="192" t="s">
        <v>86</v>
      </c>
      <c r="C128" s="390" t="s">
        <v>66</v>
      </c>
      <c r="D128" s="390"/>
      <c r="E128" s="390"/>
      <c r="F128" s="390"/>
      <c r="G128" s="390"/>
      <c r="H128" s="390"/>
      <c r="I128" s="390"/>
      <c r="J128" s="390"/>
      <c r="K128" s="390"/>
      <c r="L128" s="390"/>
      <c r="M128" s="390"/>
      <c r="N128" s="390"/>
      <c r="O128" s="390"/>
      <c r="P128" s="390"/>
    </row>
    <row r="129" spans="1:16" s="109" customFormat="1" ht="11.25" x14ac:dyDescent="0.2">
      <c r="B129" s="138"/>
      <c r="C129" s="390"/>
      <c r="D129" s="390"/>
      <c r="E129" s="390"/>
      <c r="F129" s="390"/>
      <c r="G129" s="390"/>
      <c r="H129" s="390"/>
      <c r="I129" s="390"/>
      <c r="J129" s="390"/>
      <c r="K129" s="390"/>
      <c r="L129" s="390"/>
      <c r="M129" s="390"/>
      <c r="N129" s="390"/>
      <c r="O129" s="390"/>
      <c r="P129" s="390"/>
    </row>
    <row r="130" spans="1:16" s="109" customFormat="1" ht="11.25" x14ac:dyDescent="0.2">
      <c r="B130" s="138"/>
      <c r="C130" s="390"/>
      <c r="D130" s="390"/>
      <c r="E130" s="390"/>
      <c r="F130" s="390"/>
      <c r="G130" s="390"/>
      <c r="H130" s="390"/>
      <c r="I130" s="390"/>
      <c r="J130" s="390"/>
      <c r="K130" s="390"/>
      <c r="L130" s="390"/>
      <c r="M130" s="390"/>
      <c r="N130" s="390"/>
      <c r="O130" s="390"/>
      <c r="P130" s="390"/>
    </row>
    <row r="131" spans="1:16" s="109" customFormat="1" ht="11.25" x14ac:dyDescent="0.2">
      <c r="A131" s="174"/>
      <c r="B131" s="127"/>
      <c r="C131" s="390"/>
      <c r="D131" s="390"/>
      <c r="E131" s="390"/>
      <c r="F131" s="390"/>
      <c r="G131" s="390"/>
      <c r="H131" s="390"/>
      <c r="I131" s="390"/>
      <c r="J131" s="390"/>
      <c r="K131" s="390"/>
      <c r="L131" s="390"/>
      <c r="M131" s="390"/>
      <c r="N131" s="390"/>
      <c r="O131" s="390"/>
      <c r="P131" s="390"/>
    </row>
    <row r="132" spans="1:16" s="109" customFormat="1" ht="11.25" x14ac:dyDescent="0.2">
      <c r="A132" s="174"/>
      <c r="B132" s="186"/>
      <c r="C132" s="174"/>
      <c r="D132" s="174"/>
      <c r="E132" s="174"/>
      <c r="F132" s="174"/>
      <c r="G132" s="174"/>
      <c r="H132" s="174"/>
      <c r="I132" s="174"/>
      <c r="J132" s="174"/>
      <c r="K132" s="174"/>
      <c r="L132" s="174"/>
      <c r="M132" s="174"/>
      <c r="N132" s="174"/>
      <c r="O132" s="174"/>
      <c r="P132" s="174"/>
    </row>
    <row r="133" spans="1:16" x14ac:dyDescent="0.2">
      <c r="A133" s="133"/>
      <c r="B133" s="170" t="s">
        <v>190</v>
      </c>
      <c r="C133" s="118" t="s">
        <v>19</v>
      </c>
      <c r="D133" s="133"/>
      <c r="E133" s="133"/>
      <c r="F133" s="133"/>
      <c r="G133" s="133"/>
      <c r="H133" s="133"/>
      <c r="I133" s="133"/>
      <c r="J133" s="133"/>
      <c r="K133" s="133"/>
      <c r="L133" s="133"/>
      <c r="M133" s="133"/>
      <c r="N133" s="133"/>
      <c r="O133" s="133"/>
      <c r="P133" s="133"/>
    </row>
    <row r="134" spans="1:16" x14ac:dyDescent="0.2">
      <c r="A134" s="133"/>
      <c r="B134" s="170"/>
      <c r="C134" s="118"/>
      <c r="D134" s="133"/>
      <c r="E134" s="133"/>
      <c r="F134" s="133"/>
      <c r="G134" s="133"/>
      <c r="H134" s="133"/>
      <c r="I134" s="133"/>
      <c r="J134" s="133"/>
      <c r="K134" s="133"/>
      <c r="L134" s="133"/>
      <c r="M134" s="133"/>
      <c r="N134" s="133"/>
      <c r="O134" s="133"/>
      <c r="P134" s="133"/>
    </row>
    <row r="135" spans="1:16" s="109" customFormat="1" ht="11.25" x14ac:dyDescent="0.2">
      <c r="A135" s="173"/>
      <c r="B135" s="140" t="s">
        <v>94</v>
      </c>
      <c r="C135" s="390" t="s">
        <v>67</v>
      </c>
      <c r="D135" s="390"/>
      <c r="E135" s="390"/>
      <c r="F135" s="390"/>
      <c r="G135" s="390"/>
      <c r="H135" s="390"/>
      <c r="I135" s="390"/>
      <c r="J135" s="390"/>
      <c r="K135" s="390"/>
      <c r="L135" s="390"/>
      <c r="M135" s="390"/>
      <c r="N135" s="390"/>
      <c r="O135" s="390"/>
      <c r="P135" s="390"/>
    </row>
    <row r="136" spans="1:16" s="109" customFormat="1" ht="11.25" x14ac:dyDescent="0.2">
      <c r="A136" s="173"/>
      <c r="B136" s="182"/>
      <c r="C136" s="390"/>
      <c r="D136" s="390"/>
      <c r="E136" s="390"/>
      <c r="F136" s="390"/>
      <c r="G136" s="390"/>
      <c r="H136" s="390"/>
      <c r="I136" s="390"/>
      <c r="J136" s="390"/>
      <c r="K136" s="390"/>
      <c r="L136" s="390"/>
      <c r="M136" s="390"/>
      <c r="N136" s="390"/>
      <c r="O136" s="390"/>
      <c r="P136" s="390"/>
    </row>
    <row r="137" spans="1:16" s="109" customFormat="1" ht="11.25" x14ac:dyDescent="0.2">
      <c r="A137" s="173"/>
      <c r="B137" s="182"/>
      <c r="C137" s="390" t="s">
        <v>68</v>
      </c>
      <c r="D137" s="390"/>
      <c r="E137" s="390"/>
      <c r="F137" s="390"/>
      <c r="G137" s="390"/>
      <c r="H137" s="390"/>
      <c r="I137" s="390"/>
      <c r="J137" s="390"/>
      <c r="K137" s="390"/>
      <c r="L137" s="390"/>
      <c r="M137" s="390"/>
      <c r="N137" s="390"/>
      <c r="O137" s="390"/>
      <c r="P137" s="390"/>
    </row>
    <row r="138" spans="1:16" s="109" customFormat="1" ht="11.25" x14ac:dyDescent="0.2">
      <c r="A138" s="190"/>
      <c r="B138" s="191"/>
      <c r="C138" s="390"/>
      <c r="D138" s="390"/>
      <c r="E138" s="390"/>
      <c r="F138" s="390"/>
      <c r="G138" s="390"/>
      <c r="H138" s="390"/>
      <c r="I138" s="390"/>
      <c r="J138" s="390"/>
      <c r="K138" s="390"/>
      <c r="L138" s="390"/>
      <c r="M138" s="390"/>
      <c r="N138" s="390"/>
      <c r="O138" s="390"/>
      <c r="P138" s="390"/>
    </row>
    <row r="139" spans="1:16" s="109" customFormat="1" ht="11.25" x14ac:dyDescent="0.2">
      <c r="A139" s="190"/>
      <c r="B139" s="189"/>
      <c r="C139" s="174"/>
      <c r="D139" s="174"/>
      <c r="E139" s="174"/>
      <c r="F139" s="174"/>
      <c r="G139" s="174"/>
      <c r="H139" s="174"/>
      <c r="I139" s="174"/>
      <c r="J139" s="174"/>
      <c r="K139" s="174"/>
      <c r="L139" s="174"/>
      <c r="M139" s="174"/>
      <c r="N139" s="174"/>
      <c r="O139" s="174"/>
      <c r="P139" s="174"/>
    </row>
    <row r="140" spans="1:16" s="109" customFormat="1" ht="11.25" x14ac:dyDescent="0.2">
      <c r="B140" s="135" t="s">
        <v>93</v>
      </c>
      <c r="C140" s="394" t="s">
        <v>69</v>
      </c>
      <c r="D140" s="394"/>
      <c r="E140" s="394"/>
      <c r="F140" s="394"/>
      <c r="G140" s="394"/>
      <c r="H140" s="394"/>
      <c r="I140" s="394"/>
      <c r="J140" s="394"/>
      <c r="K140" s="394"/>
      <c r="L140" s="394"/>
      <c r="M140" s="394"/>
      <c r="N140" s="394"/>
      <c r="O140" s="394"/>
      <c r="P140" s="394"/>
    </row>
    <row r="141" spans="1:16" s="109" customFormat="1" ht="11.25" x14ac:dyDescent="0.2">
      <c r="A141" s="139"/>
      <c r="B141" s="138"/>
      <c r="C141" s="394"/>
      <c r="D141" s="394"/>
      <c r="E141" s="394"/>
      <c r="F141" s="394"/>
      <c r="G141" s="394"/>
      <c r="H141" s="394"/>
      <c r="I141" s="394"/>
      <c r="J141" s="394"/>
      <c r="K141" s="394"/>
      <c r="L141" s="394"/>
      <c r="M141" s="394"/>
      <c r="N141" s="394"/>
      <c r="O141" s="394"/>
      <c r="P141" s="394"/>
    </row>
    <row r="142" spans="1:16" x14ac:dyDescent="0.2">
      <c r="A142" s="118"/>
      <c r="B142" s="137"/>
      <c r="C142" s="136"/>
      <c r="D142" s="136"/>
      <c r="E142" s="136"/>
      <c r="F142" s="136"/>
      <c r="G142" s="136"/>
      <c r="H142" s="136"/>
      <c r="I142" s="136"/>
      <c r="J142" s="136"/>
      <c r="K142" s="136"/>
      <c r="L142" s="136"/>
      <c r="M142" s="136"/>
      <c r="N142" s="136"/>
      <c r="O142" s="136"/>
      <c r="P142" s="136"/>
    </row>
    <row r="143" spans="1:16" x14ac:dyDescent="0.2">
      <c r="A143" s="118"/>
      <c r="B143" s="137"/>
      <c r="C143" s="136"/>
      <c r="D143" s="136"/>
      <c r="E143" s="136"/>
      <c r="F143" s="136"/>
      <c r="G143" s="136"/>
      <c r="H143" s="136"/>
      <c r="I143" s="136"/>
      <c r="J143" s="136"/>
      <c r="K143" s="136"/>
      <c r="L143" s="136"/>
      <c r="M143" s="136"/>
      <c r="N143" s="136"/>
      <c r="O143" s="136"/>
      <c r="P143" s="136"/>
    </row>
    <row r="144" spans="1:16" x14ac:dyDescent="0.2">
      <c r="A144" s="118"/>
      <c r="B144" s="137"/>
      <c r="C144" s="136"/>
      <c r="D144" s="136"/>
      <c r="E144" s="136"/>
      <c r="F144" s="136"/>
      <c r="G144" s="136"/>
      <c r="H144" s="136"/>
      <c r="I144" s="136"/>
      <c r="J144" s="136"/>
      <c r="K144" s="136"/>
      <c r="L144" s="136"/>
      <c r="M144" s="136"/>
      <c r="N144" s="136"/>
      <c r="O144" s="136"/>
      <c r="P144" s="136"/>
    </row>
    <row r="145" spans="1:33" x14ac:dyDescent="0.2">
      <c r="A145" s="118"/>
      <c r="B145" s="137"/>
      <c r="C145" s="136"/>
      <c r="D145" s="136"/>
      <c r="E145" s="136"/>
      <c r="F145" s="136"/>
      <c r="G145" s="136"/>
      <c r="H145" s="136"/>
      <c r="I145" s="136"/>
      <c r="J145" s="136"/>
      <c r="K145" s="136"/>
      <c r="L145" s="136"/>
      <c r="M145" s="136"/>
      <c r="N145" s="136"/>
      <c r="O145" s="136"/>
      <c r="P145" s="136"/>
    </row>
    <row r="146" spans="1:33" x14ac:dyDescent="0.2">
      <c r="A146" s="118"/>
      <c r="B146" s="137"/>
      <c r="C146" s="136"/>
      <c r="D146" s="136"/>
      <c r="E146" s="136"/>
      <c r="F146" s="136"/>
      <c r="G146" s="136"/>
      <c r="H146" s="136"/>
      <c r="I146" s="136"/>
      <c r="J146" s="136"/>
      <c r="K146" s="136"/>
      <c r="L146" s="136"/>
      <c r="M146" s="136"/>
      <c r="N146" s="136"/>
      <c r="O146" s="136"/>
      <c r="P146" s="136"/>
    </row>
    <row r="147" spans="1:33" x14ac:dyDescent="0.2">
      <c r="A147" s="132"/>
      <c r="B147" s="170" t="s">
        <v>190</v>
      </c>
      <c r="C147" s="118" t="s">
        <v>20</v>
      </c>
      <c r="D147" s="132"/>
      <c r="E147" s="132"/>
      <c r="F147" s="132"/>
      <c r="G147" s="132"/>
      <c r="H147" s="132"/>
      <c r="I147" s="132"/>
      <c r="J147" s="132"/>
      <c r="K147" s="132"/>
      <c r="L147" s="132"/>
      <c r="M147" s="132"/>
      <c r="N147" s="132"/>
      <c r="O147" s="132"/>
      <c r="P147" s="132"/>
    </row>
    <row r="148" spans="1:33" x14ac:dyDescent="0.2">
      <c r="A148" s="132"/>
      <c r="B148" s="170"/>
      <c r="C148" s="118"/>
      <c r="D148" s="132"/>
      <c r="E148" s="132"/>
      <c r="F148" s="132"/>
      <c r="G148" s="132"/>
      <c r="H148" s="132"/>
      <c r="I148" s="132"/>
      <c r="J148" s="132"/>
      <c r="K148" s="132"/>
      <c r="L148" s="132"/>
      <c r="M148" s="132"/>
      <c r="N148" s="132"/>
      <c r="O148" s="132"/>
      <c r="P148" s="132"/>
    </row>
    <row r="149" spans="1:33" s="109" customFormat="1" ht="11.25" x14ac:dyDescent="0.2">
      <c r="A149" s="173"/>
      <c r="B149" s="140" t="s">
        <v>92</v>
      </c>
      <c r="C149" s="390" t="s">
        <v>70</v>
      </c>
      <c r="D149" s="390"/>
      <c r="E149" s="390"/>
      <c r="F149" s="390"/>
      <c r="G149" s="390"/>
      <c r="H149" s="390"/>
      <c r="I149" s="390"/>
      <c r="J149" s="390"/>
      <c r="K149" s="390"/>
      <c r="L149" s="390"/>
      <c r="M149" s="390"/>
      <c r="N149" s="390"/>
      <c r="O149" s="390"/>
      <c r="P149" s="390"/>
    </row>
    <row r="150" spans="1:33" s="109" customFormat="1" x14ac:dyDescent="0.2">
      <c r="A150" s="128"/>
      <c r="B150" s="138"/>
      <c r="C150" s="390"/>
      <c r="D150" s="390"/>
      <c r="E150" s="390"/>
      <c r="F150" s="390"/>
      <c r="G150" s="390"/>
      <c r="H150" s="390"/>
      <c r="I150" s="390"/>
      <c r="J150" s="390"/>
      <c r="K150" s="390"/>
      <c r="L150" s="390"/>
      <c r="M150" s="390"/>
      <c r="N150" s="390"/>
      <c r="O150" s="390"/>
      <c r="P150" s="390"/>
      <c r="S150" s="107"/>
      <c r="T150" s="107"/>
      <c r="U150" s="107"/>
      <c r="V150" s="107"/>
      <c r="W150" s="107"/>
      <c r="X150" s="107"/>
      <c r="Y150" s="107"/>
      <c r="Z150" s="107"/>
      <c r="AA150" s="107"/>
      <c r="AB150" s="107"/>
      <c r="AC150" s="107"/>
      <c r="AD150" s="107"/>
      <c r="AE150" s="107"/>
      <c r="AF150" s="107"/>
      <c r="AG150" s="107"/>
    </row>
    <row r="151" spans="1:33" s="109" customFormat="1" x14ac:dyDescent="0.2">
      <c r="A151" s="128"/>
      <c r="B151" s="175"/>
      <c r="C151" s="174"/>
      <c r="D151" s="174"/>
      <c r="E151" s="174"/>
      <c r="F151" s="174"/>
      <c r="G151" s="174"/>
      <c r="H151" s="174"/>
      <c r="I151" s="174"/>
      <c r="J151" s="174"/>
      <c r="K151" s="174"/>
      <c r="L151" s="174"/>
      <c r="M151" s="174"/>
      <c r="N151" s="174"/>
      <c r="O151" s="174"/>
      <c r="P151" s="174"/>
      <c r="S151" s="107"/>
      <c r="T151" s="107"/>
      <c r="U151" s="107"/>
      <c r="V151" s="107"/>
      <c r="W151" s="107"/>
      <c r="X151" s="107"/>
      <c r="Y151" s="107"/>
      <c r="Z151" s="107"/>
      <c r="AA151" s="107"/>
      <c r="AB151" s="107"/>
      <c r="AC151" s="107"/>
      <c r="AD151" s="107"/>
      <c r="AE151" s="107"/>
      <c r="AF151" s="107"/>
      <c r="AG151" s="107"/>
    </row>
    <row r="152" spans="1:33" s="109" customFormat="1" x14ac:dyDescent="0.2">
      <c r="A152" s="116"/>
      <c r="B152" s="188" t="s">
        <v>91</v>
      </c>
      <c r="C152" s="120" t="s">
        <v>52</v>
      </c>
      <c r="D152" s="115"/>
      <c r="E152" s="115"/>
      <c r="F152" s="115"/>
      <c r="G152" s="115"/>
      <c r="H152" s="115"/>
      <c r="I152" s="115"/>
      <c r="J152" s="115"/>
      <c r="K152" s="115"/>
      <c r="L152" s="115"/>
      <c r="M152" s="115"/>
      <c r="N152" s="115"/>
      <c r="O152" s="115"/>
      <c r="P152" s="115"/>
      <c r="S152" s="107"/>
      <c r="T152" s="107"/>
      <c r="U152" s="107"/>
      <c r="V152" s="107"/>
      <c r="W152" s="107"/>
      <c r="X152" s="107"/>
      <c r="Y152" s="107"/>
      <c r="Z152" s="107"/>
      <c r="AA152" s="107"/>
      <c r="AB152" s="107"/>
      <c r="AC152" s="107"/>
      <c r="AD152" s="107"/>
      <c r="AE152" s="107"/>
      <c r="AF152" s="107"/>
      <c r="AG152" s="107"/>
    </row>
    <row r="153" spans="1:33" x14ac:dyDescent="0.2">
      <c r="A153" s="136"/>
      <c r="B153" s="187"/>
      <c r="C153" s="131"/>
      <c r="D153" s="136"/>
      <c r="E153" s="136"/>
      <c r="F153" s="136"/>
      <c r="G153" s="136"/>
      <c r="H153" s="136"/>
      <c r="I153" s="136"/>
      <c r="J153" s="136"/>
      <c r="K153" s="136"/>
      <c r="L153" s="136"/>
      <c r="M153" s="136"/>
      <c r="N153" s="136"/>
      <c r="O153" s="136"/>
      <c r="P153" s="136"/>
    </row>
    <row r="154" spans="1:33" x14ac:dyDescent="0.2">
      <c r="A154" s="136"/>
      <c r="B154" s="170" t="s">
        <v>190</v>
      </c>
      <c r="C154" s="118" t="s">
        <v>21</v>
      </c>
      <c r="D154" s="136"/>
      <c r="E154" s="136"/>
      <c r="F154" s="136"/>
      <c r="G154" s="136"/>
      <c r="H154" s="136"/>
      <c r="I154" s="136"/>
      <c r="J154" s="136"/>
      <c r="K154" s="136"/>
      <c r="L154" s="136"/>
      <c r="M154" s="136"/>
      <c r="N154" s="136"/>
      <c r="O154" s="136"/>
      <c r="P154" s="136"/>
    </row>
    <row r="155" spans="1:33" x14ac:dyDescent="0.2">
      <c r="A155" s="136"/>
      <c r="B155" s="170"/>
      <c r="C155" s="118"/>
      <c r="D155" s="136"/>
      <c r="E155" s="136"/>
      <c r="F155" s="136"/>
      <c r="G155" s="136"/>
      <c r="H155" s="136"/>
      <c r="I155" s="136"/>
      <c r="J155" s="136"/>
      <c r="K155" s="136"/>
      <c r="L155" s="136"/>
      <c r="M155" s="136"/>
      <c r="N155" s="136"/>
      <c r="O155" s="136"/>
      <c r="P155" s="136"/>
    </row>
    <row r="156" spans="1:33" s="109" customFormat="1" x14ac:dyDescent="0.2">
      <c r="B156" s="135" t="s">
        <v>90</v>
      </c>
      <c r="C156" s="394" t="s">
        <v>71</v>
      </c>
      <c r="D156" s="394"/>
      <c r="E156" s="394"/>
      <c r="F156" s="394"/>
      <c r="G156" s="394"/>
      <c r="H156" s="394"/>
      <c r="I156" s="394"/>
      <c r="J156" s="394"/>
      <c r="K156" s="394"/>
      <c r="L156" s="394"/>
      <c r="M156" s="394"/>
      <c r="N156" s="394"/>
      <c r="O156" s="394"/>
      <c r="P156" s="394"/>
      <c r="S156" s="107"/>
      <c r="T156" s="107"/>
      <c r="U156" s="107"/>
      <c r="V156" s="107"/>
      <c r="W156" s="107"/>
      <c r="X156" s="107"/>
      <c r="Y156" s="107"/>
      <c r="Z156" s="107"/>
      <c r="AA156" s="107"/>
      <c r="AB156" s="107"/>
      <c r="AC156" s="107"/>
      <c r="AD156" s="107"/>
      <c r="AE156" s="107"/>
      <c r="AF156" s="107"/>
      <c r="AG156" s="107"/>
    </row>
    <row r="157" spans="1:33" s="109" customFormat="1" x14ac:dyDescent="0.2">
      <c r="B157" s="135"/>
      <c r="C157" s="394"/>
      <c r="D157" s="394"/>
      <c r="E157" s="394"/>
      <c r="F157" s="394"/>
      <c r="G157" s="394"/>
      <c r="H157" s="394"/>
      <c r="I157" s="394"/>
      <c r="J157" s="394"/>
      <c r="K157" s="394"/>
      <c r="L157" s="394"/>
      <c r="M157" s="394"/>
      <c r="N157" s="394"/>
      <c r="O157" s="394"/>
      <c r="P157" s="394"/>
      <c r="S157" s="107"/>
      <c r="T157" s="107"/>
      <c r="U157" s="107"/>
      <c r="V157" s="107"/>
      <c r="W157" s="107"/>
      <c r="X157" s="107"/>
      <c r="Y157" s="107"/>
      <c r="Z157" s="107"/>
      <c r="AA157" s="107"/>
      <c r="AB157" s="107"/>
      <c r="AC157" s="107"/>
      <c r="AD157" s="107"/>
      <c r="AE157" s="107"/>
      <c r="AF157" s="107"/>
      <c r="AG157" s="107"/>
    </row>
    <row r="158" spans="1:33" s="109" customFormat="1" x14ac:dyDescent="0.2">
      <c r="A158" s="174"/>
      <c r="B158" s="127"/>
      <c r="C158" s="394"/>
      <c r="D158" s="394"/>
      <c r="E158" s="394"/>
      <c r="F158" s="394"/>
      <c r="G158" s="394"/>
      <c r="H158" s="394"/>
      <c r="I158" s="394"/>
      <c r="J158" s="394"/>
      <c r="K158" s="394"/>
      <c r="L158" s="394"/>
      <c r="M158" s="394"/>
      <c r="N158" s="394"/>
      <c r="O158" s="394"/>
      <c r="P158" s="394"/>
      <c r="S158" s="107"/>
      <c r="T158" s="107"/>
      <c r="U158" s="107"/>
      <c r="V158" s="107"/>
      <c r="W158" s="107"/>
      <c r="X158" s="107"/>
      <c r="Y158" s="107"/>
      <c r="Z158" s="107"/>
      <c r="AA158" s="107"/>
      <c r="AB158" s="107"/>
      <c r="AC158" s="107"/>
      <c r="AD158" s="107"/>
      <c r="AE158" s="107"/>
      <c r="AF158" s="107"/>
      <c r="AG158" s="107"/>
    </row>
    <row r="159" spans="1:33" s="109" customFormat="1" x14ac:dyDescent="0.2">
      <c r="A159" s="174"/>
      <c r="B159" s="186"/>
      <c r="C159" s="116"/>
      <c r="D159" s="116"/>
      <c r="E159" s="116"/>
      <c r="F159" s="116"/>
      <c r="G159" s="116"/>
      <c r="H159" s="116"/>
      <c r="I159" s="116"/>
      <c r="J159" s="116"/>
      <c r="K159" s="116"/>
      <c r="L159" s="116"/>
      <c r="M159" s="116"/>
      <c r="N159" s="116"/>
      <c r="O159" s="116"/>
      <c r="P159" s="116"/>
      <c r="S159" s="107"/>
      <c r="T159" s="107"/>
      <c r="U159" s="107"/>
      <c r="V159" s="107"/>
      <c r="W159" s="107"/>
      <c r="X159" s="107"/>
      <c r="Y159" s="107"/>
      <c r="Z159" s="107"/>
      <c r="AA159" s="107"/>
      <c r="AB159" s="107"/>
      <c r="AC159" s="107"/>
      <c r="AD159" s="107"/>
      <c r="AE159" s="107"/>
      <c r="AF159" s="107"/>
      <c r="AG159" s="107"/>
    </row>
    <row r="160" spans="1:33" s="109" customFormat="1" x14ac:dyDescent="0.2">
      <c r="A160" s="128"/>
      <c r="B160" s="135" t="s">
        <v>89</v>
      </c>
      <c r="C160" s="394" t="s">
        <v>72</v>
      </c>
      <c r="D160" s="394"/>
      <c r="E160" s="394"/>
      <c r="F160" s="394"/>
      <c r="G160" s="394"/>
      <c r="H160" s="394"/>
      <c r="I160" s="394"/>
      <c r="J160" s="394"/>
      <c r="K160" s="394"/>
      <c r="L160" s="394"/>
      <c r="M160" s="394"/>
      <c r="N160" s="394"/>
      <c r="O160" s="394"/>
      <c r="P160" s="394"/>
      <c r="S160" s="107"/>
      <c r="T160" s="107"/>
      <c r="U160" s="107"/>
      <c r="V160" s="107"/>
      <c r="W160" s="107"/>
      <c r="X160" s="107"/>
      <c r="Y160" s="107"/>
      <c r="Z160" s="107"/>
      <c r="AA160" s="107"/>
      <c r="AB160" s="107"/>
      <c r="AC160" s="107"/>
      <c r="AD160" s="107"/>
      <c r="AE160" s="107"/>
      <c r="AF160" s="107"/>
      <c r="AG160" s="107"/>
    </row>
    <row r="161" spans="2:33" s="109" customFormat="1" x14ac:dyDescent="0.2">
      <c r="B161" s="138"/>
      <c r="C161" s="394"/>
      <c r="D161" s="394"/>
      <c r="E161" s="394"/>
      <c r="F161" s="394"/>
      <c r="G161" s="394"/>
      <c r="H161" s="394"/>
      <c r="I161" s="394"/>
      <c r="J161" s="394"/>
      <c r="K161" s="394"/>
      <c r="L161" s="394"/>
      <c r="M161" s="394"/>
      <c r="N161" s="394"/>
      <c r="O161" s="394"/>
      <c r="P161" s="394"/>
      <c r="S161" s="107"/>
      <c r="T161" s="107"/>
      <c r="U161" s="107"/>
      <c r="V161" s="107"/>
      <c r="W161" s="107"/>
      <c r="X161" s="107"/>
      <c r="Y161" s="107"/>
      <c r="Z161" s="107"/>
      <c r="AA161" s="107"/>
      <c r="AB161" s="107"/>
      <c r="AC161" s="107"/>
      <c r="AD161" s="107"/>
      <c r="AE161" s="107"/>
      <c r="AF161" s="107"/>
      <c r="AG161" s="107"/>
    </row>
    <row r="162" spans="2:33" s="109" customFormat="1" x14ac:dyDescent="0.2">
      <c r="B162" s="137"/>
      <c r="C162" s="137"/>
      <c r="D162" s="137"/>
      <c r="E162" s="137"/>
      <c r="F162" s="137"/>
      <c r="G162" s="137"/>
      <c r="H162" s="137"/>
      <c r="I162" s="137"/>
      <c r="J162" s="137"/>
      <c r="K162" s="137"/>
      <c r="L162" s="137"/>
      <c r="M162" s="137"/>
      <c r="N162" s="137"/>
      <c r="O162" s="137"/>
      <c r="P162" s="137"/>
      <c r="S162" s="107"/>
      <c r="T162" s="107"/>
      <c r="U162" s="107"/>
      <c r="V162" s="107"/>
      <c r="W162" s="107"/>
      <c r="X162" s="107"/>
      <c r="Y162" s="107"/>
      <c r="Z162" s="107"/>
      <c r="AA162" s="107"/>
      <c r="AB162" s="107"/>
      <c r="AC162" s="107"/>
      <c r="AD162" s="107"/>
      <c r="AE162" s="107"/>
      <c r="AF162" s="107"/>
      <c r="AG162" s="107"/>
    </row>
    <row r="163" spans="2:33" x14ac:dyDescent="0.2">
      <c r="B163" s="137"/>
      <c r="C163" s="185" t="s">
        <v>206</v>
      </c>
      <c r="D163" s="136"/>
      <c r="E163" s="136"/>
      <c r="F163" s="136"/>
      <c r="G163" s="136"/>
      <c r="H163" s="136"/>
      <c r="I163" s="136"/>
      <c r="J163" s="136"/>
      <c r="K163" s="136"/>
      <c r="L163" s="136"/>
      <c r="M163" s="136"/>
      <c r="N163" s="136"/>
      <c r="O163" s="136"/>
      <c r="P163" s="136"/>
    </row>
    <row r="164" spans="2:33" x14ac:dyDescent="0.2">
      <c r="B164" s="137"/>
      <c r="C164" s="185"/>
      <c r="D164" s="136"/>
      <c r="E164" s="136"/>
      <c r="F164" s="136"/>
      <c r="G164" s="136"/>
      <c r="H164" s="136"/>
      <c r="I164" s="136"/>
      <c r="J164" s="136"/>
      <c r="K164" s="136"/>
      <c r="L164" s="136"/>
      <c r="M164" s="136"/>
      <c r="N164" s="136"/>
      <c r="O164" s="136"/>
      <c r="P164" s="136"/>
    </row>
    <row r="165" spans="2:33" x14ac:dyDescent="0.2">
      <c r="B165" s="137"/>
      <c r="C165" s="152" t="s">
        <v>207</v>
      </c>
      <c r="D165" s="136"/>
      <c r="E165" s="136"/>
      <c r="F165" s="136"/>
      <c r="G165" s="136"/>
      <c r="H165" s="136"/>
      <c r="I165" s="136"/>
      <c r="J165" s="136"/>
      <c r="K165" s="136"/>
      <c r="L165" s="136"/>
      <c r="M165" s="136"/>
      <c r="N165" s="136"/>
      <c r="O165" s="136"/>
      <c r="P165" s="136"/>
    </row>
    <row r="166" spans="2:33" x14ac:dyDescent="0.2">
      <c r="B166" s="137"/>
      <c r="C166" s="136"/>
      <c r="D166" s="136"/>
      <c r="E166" s="136"/>
      <c r="F166" s="136"/>
      <c r="G166" s="136"/>
      <c r="H166" s="136"/>
      <c r="I166" s="136"/>
      <c r="J166" s="136"/>
      <c r="K166" s="136"/>
      <c r="L166" s="136"/>
      <c r="M166" s="136"/>
      <c r="N166" s="136"/>
    </row>
    <row r="167" spans="2:33" x14ac:dyDescent="0.2">
      <c r="B167" s="137"/>
      <c r="C167" s="416" t="s">
        <v>192</v>
      </c>
      <c r="D167" s="417"/>
      <c r="E167" s="417"/>
      <c r="F167" s="417"/>
      <c r="G167" s="417"/>
      <c r="H167" s="417"/>
      <c r="I167" s="403">
        <v>2020</v>
      </c>
      <c r="J167" s="403"/>
      <c r="K167" s="403"/>
      <c r="L167" s="403">
        <v>2019</v>
      </c>
      <c r="M167" s="403"/>
      <c r="N167" s="403"/>
    </row>
    <row r="168" spans="2:33" x14ac:dyDescent="0.2">
      <c r="B168" s="137"/>
      <c r="C168" s="396" t="s">
        <v>275</v>
      </c>
      <c r="D168" s="396"/>
      <c r="E168" s="396"/>
      <c r="F168" s="396"/>
      <c r="G168" s="396"/>
      <c r="H168" s="396"/>
      <c r="I168" s="408">
        <v>8760390.0099999998</v>
      </c>
      <c r="J168" s="409"/>
      <c r="K168" s="410"/>
      <c r="L168" s="408">
        <v>8760390.0099999998</v>
      </c>
      <c r="M168" s="409"/>
      <c r="N168" s="410"/>
    </row>
    <row r="169" spans="2:33" x14ac:dyDescent="0.2">
      <c r="B169" s="137"/>
      <c r="C169" s="396" t="s">
        <v>276</v>
      </c>
      <c r="D169" s="396"/>
      <c r="E169" s="396"/>
      <c r="F169" s="396"/>
      <c r="G169" s="396"/>
      <c r="H169" s="396"/>
      <c r="I169" s="408">
        <v>0</v>
      </c>
      <c r="J169" s="409"/>
      <c r="K169" s="410"/>
      <c r="L169" s="408">
        <v>0</v>
      </c>
      <c r="M169" s="409"/>
      <c r="N169" s="410"/>
    </row>
    <row r="170" spans="2:33" x14ac:dyDescent="0.2">
      <c r="B170" s="137"/>
      <c r="C170" s="419" t="s">
        <v>277</v>
      </c>
      <c r="D170" s="420"/>
      <c r="E170" s="420"/>
      <c r="F170" s="420"/>
      <c r="G170" s="420"/>
      <c r="H170" s="420"/>
      <c r="I170" s="267">
        <f>SUM(I168:K169)</f>
        <v>8760390.0099999998</v>
      </c>
      <c r="J170" s="267"/>
      <c r="K170" s="267"/>
      <c r="L170" s="267">
        <f>SUM(L168:N169)</f>
        <v>8760390.0099999998</v>
      </c>
      <c r="M170" s="267"/>
      <c r="N170" s="267"/>
    </row>
    <row r="171" spans="2:33" x14ac:dyDescent="0.2">
      <c r="B171" s="137"/>
      <c r="C171" s="136"/>
      <c r="D171" s="184"/>
      <c r="E171" s="184"/>
      <c r="F171" s="184"/>
      <c r="G171" s="184"/>
      <c r="H171" s="184"/>
      <c r="I171" s="184"/>
      <c r="J171" s="184"/>
      <c r="K171" s="184"/>
      <c r="L171" s="183"/>
      <c r="M171" s="183"/>
      <c r="N171" s="183"/>
      <c r="O171" s="183"/>
      <c r="P171" s="183"/>
    </row>
    <row r="172" spans="2:33" x14ac:dyDescent="0.2">
      <c r="B172" s="137"/>
      <c r="C172" s="136"/>
      <c r="D172" s="184"/>
      <c r="E172" s="184"/>
      <c r="F172" s="184"/>
      <c r="G172" s="184"/>
      <c r="H172" s="184"/>
      <c r="I172" s="184"/>
      <c r="J172" s="184"/>
      <c r="K172" s="184"/>
      <c r="L172" s="183"/>
      <c r="M172" s="183"/>
      <c r="N172" s="183"/>
      <c r="O172" s="183"/>
      <c r="P172" s="183"/>
    </row>
    <row r="173" spans="2:33" x14ac:dyDescent="0.2">
      <c r="B173" s="137"/>
      <c r="C173" s="136"/>
      <c r="D173" s="184"/>
      <c r="E173" s="184"/>
      <c r="F173" s="184"/>
      <c r="G173" s="184"/>
      <c r="H173" s="184"/>
      <c r="I173" s="184"/>
      <c r="J173" s="184"/>
      <c r="K173" s="184"/>
      <c r="L173" s="183"/>
      <c r="M173" s="183"/>
      <c r="N173" s="183"/>
      <c r="O173" s="183"/>
      <c r="P173" s="183"/>
    </row>
    <row r="174" spans="2:33" x14ac:dyDescent="0.2">
      <c r="B174" s="137"/>
      <c r="C174" s="136"/>
      <c r="D174" s="184"/>
      <c r="E174" s="184"/>
      <c r="F174" s="184"/>
      <c r="G174" s="184"/>
      <c r="H174" s="184"/>
      <c r="I174" s="184"/>
      <c r="J174" s="184"/>
      <c r="K174" s="184"/>
      <c r="L174" s="183"/>
      <c r="M174" s="183"/>
      <c r="N174" s="183"/>
      <c r="O174" s="183"/>
      <c r="P174" s="183"/>
    </row>
    <row r="175" spans="2:33" x14ac:dyDescent="0.2">
      <c r="B175" s="137"/>
      <c r="C175" s="136"/>
      <c r="D175" s="184"/>
      <c r="E175" s="184"/>
      <c r="F175" s="184"/>
      <c r="G175" s="184"/>
      <c r="H175" s="184"/>
      <c r="I175" s="184"/>
      <c r="J175" s="184"/>
      <c r="K175" s="184"/>
      <c r="L175" s="183"/>
      <c r="M175" s="183"/>
      <c r="N175" s="183"/>
      <c r="O175" s="183"/>
      <c r="P175" s="183"/>
    </row>
    <row r="176" spans="2:33" x14ac:dyDescent="0.2">
      <c r="B176" s="137"/>
      <c r="C176" s="136"/>
      <c r="D176" s="184"/>
      <c r="E176" s="184"/>
      <c r="F176" s="184"/>
      <c r="G176" s="184"/>
      <c r="H176" s="184"/>
      <c r="I176" s="184"/>
      <c r="J176" s="184"/>
      <c r="K176" s="184"/>
      <c r="L176" s="183"/>
      <c r="M176" s="183"/>
      <c r="N176" s="183"/>
      <c r="O176" s="183"/>
      <c r="P176" s="183"/>
    </row>
    <row r="177" spans="2:16" x14ac:dyDescent="0.2">
      <c r="B177" s="137"/>
      <c r="C177" s="136"/>
      <c r="D177" s="184"/>
      <c r="E177" s="184"/>
      <c r="F177" s="184"/>
      <c r="G177" s="184"/>
      <c r="H177" s="184"/>
      <c r="I177" s="184"/>
      <c r="J177" s="184"/>
      <c r="K177" s="184"/>
      <c r="L177" s="183"/>
      <c r="M177" s="183"/>
      <c r="N177" s="183"/>
      <c r="O177" s="183"/>
      <c r="P177" s="183"/>
    </row>
    <row r="178" spans="2:16" x14ac:dyDescent="0.2">
      <c r="B178" s="137"/>
      <c r="C178" s="136"/>
      <c r="D178" s="184"/>
      <c r="E178" s="184"/>
      <c r="F178" s="184"/>
      <c r="G178" s="184"/>
      <c r="H178" s="184"/>
      <c r="I178" s="184"/>
      <c r="J178" s="184"/>
      <c r="K178" s="184"/>
      <c r="L178" s="183"/>
      <c r="M178" s="183"/>
      <c r="N178" s="183"/>
      <c r="O178" s="183"/>
      <c r="P178" s="183"/>
    </row>
    <row r="179" spans="2:16" x14ac:dyDescent="0.2">
      <c r="B179" s="137"/>
      <c r="C179" s="136"/>
      <c r="D179" s="184"/>
      <c r="E179" s="184"/>
      <c r="F179" s="184"/>
      <c r="G179" s="184"/>
      <c r="H179" s="184"/>
      <c r="I179" s="184"/>
      <c r="J179" s="184"/>
      <c r="K179" s="184"/>
      <c r="L179" s="183"/>
      <c r="M179" s="183"/>
      <c r="N179" s="183"/>
      <c r="O179" s="183"/>
      <c r="P179" s="183"/>
    </row>
    <row r="180" spans="2:16" x14ac:dyDescent="0.2">
      <c r="B180" s="137"/>
      <c r="C180" s="136"/>
      <c r="D180" s="184"/>
      <c r="E180" s="184"/>
      <c r="F180" s="184"/>
      <c r="G180" s="184"/>
      <c r="H180" s="184"/>
      <c r="I180" s="184"/>
      <c r="J180" s="184"/>
      <c r="K180" s="184"/>
      <c r="L180" s="183"/>
      <c r="M180" s="183"/>
      <c r="N180" s="183"/>
      <c r="O180" s="183"/>
      <c r="P180" s="183"/>
    </row>
    <row r="181" spans="2:16" x14ac:dyDescent="0.2">
      <c r="B181" s="137"/>
      <c r="C181" s="136"/>
      <c r="D181" s="184"/>
      <c r="E181" s="184"/>
      <c r="F181" s="184"/>
      <c r="G181" s="184"/>
      <c r="H181" s="184"/>
      <c r="I181" s="184"/>
      <c r="J181" s="184"/>
      <c r="K181" s="184"/>
      <c r="L181" s="183"/>
      <c r="M181" s="183"/>
      <c r="N181" s="183"/>
      <c r="O181" s="183"/>
      <c r="P181" s="183"/>
    </row>
    <row r="182" spans="2:16" x14ac:dyDescent="0.2">
      <c r="B182" s="137"/>
      <c r="C182" s="136"/>
      <c r="D182" s="184"/>
      <c r="E182" s="184"/>
      <c r="F182" s="184"/>
      <c r="G182" s="184"/>
      <c r="H182" s="184"/>
      <c r="I182" s="184"/>
      <c r="J182" s="184"/>
      <c r="K182" s="184"/>
      <c r="L182" s="183"/>
      <c r="M182" s="183"/>
      <c r="N182" s="183"/>
      <c r="O182" s="183"/>
      <c r="P182" s="183"/>
    </row>
    <row r="183" spans="2:16" x14ac:dyDescent="0.2">
      <c r="B183" s="137"/>
      <c r="C183" s="136"/>
      <c r="D183" s="184"/>
      <c r="E183" s="184"/>
      <c r="F183" s="184"/>
      <c r="G183" s="184"/>
      <c r="H183" s="184"/>
      <c r="I183" s="184"/>
      <c r="J183" s="184"/>
      <c r="K183" s="184"/>
      <c r="L183" s="183"/>
      <c r="M183" s="183"/>
      <c r="N183" s="183"/>
      <c r="O183" s="183"/>
      <c r="P183" s="183"/>
    </row>
    <row r="184" spans="2:16" x14ac:dyDescent="0.2">
      <c r="B184" s="137"/>
      <c r="C184" s="136"/>
      <c r="D184" s="184"/>
      <c r="E184" s="184"/>
      <c r="F184" s="184"/>
      <c r="G184" s="184"/>
      <c r="H184" s="184"/>
      <c r="I184" s="184"/>
      <c r="J184" s="184"/>
      <c r="K184" s="184"/>
      <c r="L184" s="183"/>
      <c r="M184" s="183"/>
      <c r="N184" s="183"/>
      <c r="O184" s="183"/>
      <c r="P184" s="183"/>
    </row>
    <row r="185" spans="2:16" x14ac:dyDescent="0.2">
      <c r="B185" s="137"/>
      <c r="C185" s="136"/>
      <c r="D185" s="184"/>
      <c r="E185" s="184"/>
      <c r="F185" s="184"/>
      <c r="G185" s="184"/>
      <c r="H185" s="184"/>
      <c r="I185" s="184"/>
      <c r="J185" s="184"/>
      <c r="K185" s="184"/>
      <c r="L185" s="183"/>
      <c r="M185" s="183"/>
      <c r="N185" s="183"/>
      <c r="O185" s="183"/>
      <c r="P185" s="183"/>
    </row>
    <row r="186" spans="2:16" x14ac:dyDescent="0.2">
      <c r="B186" s="137"/>
      <c r="C186" s="136"/>
      <c r="D186" s="184"/>
      <c r="E186" s="184"/>
      <c r="F186" s="184"/>
      <c r="G186" s="184"/>
      <c r="H186" s="184"/>
      <c r="I186" s="184"/>
      <c r="J186" s="184"/>
      <c r="K186" s="184"/>
      <c r="L186" s="183"/>
      <c r="M186" s="183"/>
      <c r="N186" s="183"/>
      <c r="O186" s="183"/>
      <c r="P186" s="183"/>
    </row>
    <row r="187" spans="2:16" x14ac:dyDescent="0.2">
      <c r="B187" s="137"/>
      <c r="C187" s="169" t="s">
        <v>208</v>
      </c>
      <c r="D187" s="184"/>
      <c r="E187" s="184"/>
      <c r="F187" s="184"/>
      <c r="G187" s="184"/>
      <c r="H187" s="184"/>
      <c r="I187" s="184"/>
      <c r="J187" s="184"/>
      <c r="K187" s="184"/>
      <c r="L187" s="183"/>
      <c r="M187" s="183"/>
      <c r="N187" s="183"/>
      <c r="O187" s="183"/>
      <c r="P187" s="183"/>
    </row>
    <row r="188" spans="2:16" x14ac:dyDescent="0.2">
      <c r="B188" s="137"/>
      <c r="C188" s="169"/>
      <c r="D188" s="184"/>
      <c r="E188" s="184"/>
      <c r="F188" s="184"/>
      <c r="G188" s="184"/>
      <c r="H188" s="184"/>
      <c r="I188" s="184"/>
      <c r="J188" s="184"/>
      <c r="K188" s="184"/>
      <c r="L188" s="183"/>
      <c r="M188" s="183"/>
      <c r="N188" s="183"/>
      <c r="O188" s="183"/>
      <c r="P188" s="183"/>
    </row>
    <row r="189" spans="2:16" x14ac:dyDescent="0.2">
      <c r="B189" s="137"/>
      <c r="C189" s="152" t="s">
        <v>209</v>
      </c>
      <c r="D189" s="184"/>
      <c r="E189" s="184"/>
      <c r="F189" s="184"/>
      <c r="G189" s="184"/>
      <c r="H189" s="184"/>
      <c r="I189" s="184"/>
      <c r="J189" s="184"/>
      <c r="K189" s="184"/>
      <c r="L189" s="183"/>
      <c r="M189" s="183"/>
      <c r="N189" s="183"/>
      <c r="O189" s="183"/>
      <c r="P189" s="183"/>
    </row>
    <row r="190" spans="2:16" x14ac:dyDescent="0.2">
      <c r="B190" s="137"/>
      <c r="C190" s="136"/>
      <c r="D190" s="184"/>
      <c r="E190" s="184"/>
      <c r="F190" s="184"/>
      <c r="G190" s="184"/>
      <c r="H190" s="184"/>
      <c r="I190" s="184"/>
      <c r="J190" s="184"/>
      <c r="K190" s="184"/>
      <c r="L190" s="183"/>
      <c r="M190" s="183"/>
      <c r="N190" s="183"/>
      <c r="O190" s="183"/>
      <c r="P190" s="183"/>
    </row>
    <row r="191" spans="2:16" x14ac:dyDescent="0.2">
      <c r="B191" s="137"/>
      <c r="D191" s="431" t="s">
        <v>192</v>
      </c>
      <c r="E191" s="432"/>
      <c r="F191" s="432"/>
      <c r="G191" s="432"/>
      <c r="H191" s="432"/>
      <c r="I191" s="433"/>
      <c r="J191" s="403">
        <v>2020</v>
      </c>
      <c r="K191" s="403"/>
      <c r="L191" s="403"/>
      <c r="M191" s="416">
        <v>2019</v>
      </c>
      <c r="N191" s="417"/>
      <c r="O191" s="418"/>
    </row>
    <row r="192" spans="2:16" x14ac:dyDescent="0.2">
      <c r="B192" s="137"/>
      <c r="D192" s="396" t="s">
        <v>278</v>
      </c>
      <c r="E192" s="396"/>
      <c r="F192" s="396"/>
      <c r="G192" s="396"/>
      <c r="H192" s="396"/>
      <c r="I192" s="396"/>
      <c r="J192" s="512">
        <v>2171370.38</v>
      </c>
      <c r="K192" s="512"/>
      <c r="L192" s="512"/>
      <c r="M192" s="268">
        <v>1214236.28</v>
      </c>
      <c r="N192" s="268"/>
      <c r="O192" s="268"/>
    </row>
    <row r="193" spans="2:16" x14ac:dyDescent="0.2">
      <c r="B193" s="137"/>
      <c r="D193" s="396" t="s">
        <v>279</v>
      </c>
      <c r="E193" s="396"/>
      <c r="F193" s="396"/>
      <c r="G193" s="396"/>
      <c r="H193" s="396"/>
      <c r="I193" s="396"/>
      <c r="J193" s="512">
        <v>3949506</v>
      </c>
      <c r="K193" s="512"/>
      <c r="L193" s="512"/>
      <c r="M193" s="268">
        <v>3949506</v>
      </c>
      <c r="N193" s="268"/>
      <c r="O193" s="268"/>
    </row>
    <row r="194" spans="2:16" x14ac:dyDescent="0.2">
      <c r="B194" s="137"/>
      <c r="D194" s="396" t="s">
        <v>280</v>
      </c>
      <c r="E194" s="396"/>
      <c r="F194" s="396"/>
      <c r="G194" s="396"/>
      <c r="H194" s="396"/>
      <c r="I194" s="396"/>
      <c r="J194" s="512">
        <v>12938781.619999999</v>
      </c>
      <c r="K194" s="512"/>
      <c r="L194" s="512"/>
      <c r="M194" s="268">
        <v>11049345.619999999</v>
      </c>
      <c r="N194" s="268"/>
      <c r="O194" s="268"/>
    </row>
    <row r="195" spans="2:16" x14ac:dyDescent="0.2">
      <c r="B195" s="137"/>
      <c r="D195" s="396" t="s">
        <v>281</v>
      </c>
      <c r="E195" s="396"/>
      <c r="F195" s="396"/>
      <c r="G195" s="396"/>
      <c r="H195" s="396"/>
      <c r="I195" s="396"/>
      <c r="J195" s="512">
        <v>5798115.4800000004</v>
      </c>
      <c r="K195" s="512"/>
      <c r="L195" s="512"/>
      <c r="M195" s="268">
        <v>4278638.34</v>
      </c>
      <c r="N195" s="268"/>
      <c r="O195" s="268"/>
    </row>
    <row r="196" spans="2:16" x14ac:dyDescent="0.2">
      <c r="B196" s="137"/>
      <c r="D196" s="425" t="s">
        <v>277</v>
      </c>
      <c r="E196" s="425"/>
      <c r="F196" s="425"/>
      <c r="G196" s="425"/>
      <c r="H196" s="425"/>
      <c r="I196" s="425"/>
      <c r="J196" s="267">
        <f>SUM(J192:L195)</f>
        <v>24857773.48</v>
      </c>
      <c r="K196" s="267"/>
      <c r="L196" s="267"/>
      <c r="M196" s="267">
        <f>SUM(M192:O195)</f>
        <v>20491726.239999998</v>
      </c>
      <c r="N196" s="267"/>
      <c r="O196" s="267"/>
    </row>
    <row r="197" spans="2:16" x14ac:dyDescent="0.2">
      <c r="B197" s="137"/>
      <c r="D197" s="396" t="s">
        <v>282</v>
      </c>
      <c r="E197" s="396"/>
      <c r="F197" s="396"/>
      <c r="G197" s="396"/>
      <c r="H197" s="396"/>
      <c r="I197" s="396"/>
      <c r="J197" s="512">
        <v>0</v>
      </c>
      <c r="K197" s="512"/>
      <c r="L197" s="512"/>
      <c r="M197" s="268">
        <v>0</v>
      </c>
      <c r="N197" s="268"/>
      <c r="O197" s="268"/>
    </row>
    <row r="198" spans="2:16" x14ac:dyDescent="0.2">
      <c r="B198" s="137"/>
      <c r="D198" s="396" t="s">
        <v>283</v>
      </c>
      <c r="E198" s="396"/>
      <c r="F198" s="396"/>
      <c r="G198" s="396"/>
      <c r="H198" s="396"/>
      <c r="I198" s="396"/>
      <c r="J198" s="512">
        <v>0</v>
      </c>
      <c r="K198" s="512"/>
      <c r="L198" s="512"/>
      <c r="M198" s="268">
        <v>0</v>
      </c>
      <c r="N198" s="268"/>
      <c r="O198" s="268"/>
    </row>
    <row r="199" spans="2:16" x14ac:dyDescent="0.2">
      <c r="B199" s="137"/>
      <c r="D199" s="425" t="s">
        <v>284</v>
      </c>
      <c r="E199" s="425"/>
      <c r="F199" s="425"/>
      <c r="G199" s="425"/>
      <c r="H199" s="425"/>
      <c r="I199" s="425"/>
      <c r="J199" s="267">
        <f>SUM(J197:L198)</f>
        <v>0</v>
      </c>
      <c r="K199" s="267"/>
      <c r="L199" s="267"/>
      <c r="M199" s="267">
        <f>SUM(M197:O198)</f>
        <v>0</v>
      </c>
      <c r="N199" s="267"/>
      <c r="O199" s="267"/>
    </row>
    <row r="200" spans="2:16" x14ac:dyDescent="0.2">
      <c r="B200" s="137"/>
      <c r="D200" s="396" t="s">
        <v>285</v>
      </c>
      <c r="E200" s="396"/>
      <c r="F200" s="396"/>
      <c r="G200" s="396"/>
      <c r="H200" s="396"/>
      <c r="I200" s="396"/>
      <c r="J200" s="512">
        <v>3882107.24</v>
      </c>
      <c r="K200" s="512"/>
      <c r="L200" s="512"/>
      <c r="M200" s="268">
        <v>3882107.24</v>
      </c>
      <c r="N200" s="268"/>
      <c r="O200" s="268"/>
    </row>
    <row r="201" spans="2:16" x14ac:dyDescent="0.2">
      <c r="B201" s="137"/>
      <c r="D201" s="425" t="s">
        <v>286</v>
      </c>
      <c r="E201" s="425"/>
      <c r="F201" s="425"/>
      <c r="G201" s="425"/>
      <c r="H201" s="425"/>
      <c r="I201" s="425"/>
      <c r="J201" s="267">
        <f>SUM(J200)</f>
        <v>3882107.24</v>
      </c>
      <c r="K201" s="267"/>
      <c r="L201" s="267"/>
      <c r="M201" s="267">
        <f>SUM(M200)</f>
        <v>3882107.24</v>
      </c>
      <c r="N201" s="267"/>
      <c r="O201" s="267"/>
    </row>
    <row r="202" spans="2:16" x14ac:dyDescent="0.2">
      <c r="B202" s="137"/>
      <c r="D202" s="466" t="s">
        <v>193</v>
      </c>
      <c r="E202" s="467"/>
      <c r="F202" s="467"/>
      <c r="G202" s="467"/>
      <c r="H202" s="467"/>
      <c r="I202" s="468"/>
      <c r="J202" s="267">
        <f>SUM(J196,J199,J201)</f>
        <v>28739880.719999999</v>
      </c>
      <c r="K202" s="267"/>
      <c r="L202" s="267"/>
      <c r="M202" s="267">
        <f>SUM(M196,M199,M201)</f>
        <v>24373833.479999997</v>
      </c>
      <c r="N202" s="267"/>
      <c r="O202" s="267"/>
    </row>
    <row r="203" spans="2:16" x14ac:dyDescent="0.2">
      <c r="B203" s="137"/>
      <c r="C203" s="136"/>
      <c r="D203" s="184"/>
      <c r="E203" s="184"/>
      <c r="F203" s="184"/>
      <c r="G203" s="184"/>
      <c r="H203" s="184"/>
      <c r="I203" s="184"/>
      <c r="J203" s="184"/>
      <c r="K203" s="184"/>
      <c r="L203" s="183"/>
      <c r="M203" s="183"/>
      <c r="N203" s="183"/>
      <c r="O203" s="183"/>
      <c r="P203" s="183"/>
    </row>
    <row r="204" spans="2:16" x14ac:dyDescent="0.2">
      <c r="B204" s="137"/>
      <c r="C204" s="169" t="s">
        <v>210</v>
      </c>
      <c r="D204" s="184"/>
      <c r="E204" s="184"/>
      <c r="F204" s="184"/>
      <c r="G204" s="184"/>
      <c r="H204" s="184"/>
      <c r="I204" s="184"/>
      <c r="J204" s="184"/>
      <c r="K204" s="184"/>
      <c r="L204" s="183"/>
      <c r="M204" s="183"/>
      <c r="N204" s="183"/>
      <c r="O204" s="183"/>
      <c r="P204" s="183"/>
    </row>
    <row r="205" spans="2:16" x14ac:dyDescent="0.2">
      <c r="B205" s="137"/>
      <c r="C205" s="169"/>
      <c r="D205" s="184"/>
      <c r="E205" s="184"/>
      <c r="F205" s="184"/>
      <c r="G205" s="184"/>
      <c r="H205" s="184"/>
      <c r="I205" s="184"/>
      <c r="J205" s="184"/>
      <c r="K205" s="184"/>
      <c r="L205" s="183"/>
      <c r="M205" s="183"/>
      <c r="N205" s="183"/>
      <c r="O205" s="183"/>
      <c r="P205" s="183"/>
    </row>
    <row r="206" spans="2:16" x14ac:dyDescent="0.2">
      <c r="B206" s="137"/>
      <c r="C206" s="152" t="s">
        <v>209</v>
      </c>
      <c r="D206" s="184"/>
      <c r="E206" s="184"/>
      <c r="F206" s="184"/>
      <c r="G206" s="184"/>
      <c r="H206" s="184"/>
      <c r="I206" s="184"/>
      <c r="J206" s="184"/>
      <c r="K206" s="184"/>
      <c r="L206" s="183"/>
      <c r="M206" s="183"/>
      <c r="N206" s="183"/>
      <c r="O206" s="183"/>
      <c r="P206" s="183"/>
    </row>
    <row r="207" spans="2:16" x14ac:dyDescent="0.2">
      <c r="B207" s="137"/>
      <c r="C207" s="136"/>
      <c r="D207" s="184"/>
      <c r="E207" s="184"/>
      <c r="F207" s="184"/>
      <c r="G207" s="184"/>
      <c r="H207" s="184"/>
      <c r="I207" s="184"/>
      <c r="J207" s="184"/>
      <c r="K207" s="184"/>
      <c r="L207" s="183"/>
      <c r="M207" s="183"/>
      <c r="N207" s="183"/>
      <c r="O207" s="183"/>
      <c r="P207" s="183"/>
    </row>
    <row r="208" spans="2:16" x14ac:dyDescent="0.2">
      <c r="B208" s="137"/>
      <c r="C208" s="136"/>
      <c r="D208" s="431" t="s">
        <v>192</v>
      </c>
      <c r="E208" s="432"/>
      <c r="F208" s="432"/>
      <c r="G208" s="432"/>
      <c r="H208" s="432"/>
      <c r="I208" s="433"/>
      <c r="J208" s="403">
        <v>2020</v>
      </c>
      <c r="K208" s="403"/>
      <c r="L208" s="403"/>
      <c r="M208" s="416">
        <v>2019</v>
      </c>
      <c r="N208" s="417"/>
      <c r="O208" s="418"/>
    </row>
    <row r="209" spans="1:33" x14ac:dyDescent="0.2">
      <c r="B209" s="137"/>
      <c r="C209" s="136"/>
      <c r="D209" s="400"/>
      <c r="E209" s="465"/>
      <c r="F209" s="465"/>
      <c r="G209" s="465"/>
      <c r="H209" s="465"/>
      <c r="I209" s="401"/>
      <c r="J209" s="395">
        <v>0</v>
      </c>
      <c r="K209" s="469"/>
      <c r="L209" s="469"/>
      <c r="M209" s="408">
        <v>0</v>
      </c>
      <c r="N209" s="470"/>
      <c r="O209" s="471"/>
    </row>
    <row r="210" spans="1:33" x14ac:dyDescent="0.2">
      <c r="B210" s="137"/>
      <c r="C210" s="136"/>
      <c r="D210" s="184"/>
      <c r="E210" s="184"/>
      <c r="F210" s="184"/>
      <c r="G210" s="184"/>
      <c r="H210" s="184"/>
      <c r="I210" s="184"/>
      <c r="J210" s="184"/>
      <c r="K210" s="184"/>
      <c r="L210" s="183"/>
      <c r="M210" s="183"/>
      <c r="N210" s="183"/>
      <c r="O210" s="183"/>
      <c r="P210" s="183"/>
    </row>
    <row r="211" spans="1:33" x14ac:dyDescent="0.2">
      <c r="A211" s="118"/>
      <c r="B211" s="170" t="s">
        <v>190</v>
      </c>
      <c r="C211" s="118" t="s">
        <v>22</v>
      </c>
    </row>
    <row r="212" spans="1:33" x14ac:dyDescent="0.2">
      <c r="A212" s="118"/>
      <c r="B212" s="170"/>
      <c r="C212" s="118"/>
    </row>
    <row r="213" spans="1:33" s="109" customFormat="1" ht="12" customHeight="1" x14ac:dyDescent="0.2">
      <c r="A213" s="173"/>
      <c r="B213" s="140" t="s">
        <v>88</v>
      </c>
      <c r="C213" s="390" t="s">
        <v>73</v>
      </c>
      <c r="D213" s="390"/>
      <c r="E213" s="390"/>
      <c r="F213" s="390"/>
      <c r="G213" s="390"/>
      <c r="H213" s="390"/>
      <c r="I213" s="390"/>
      <c r="J213" s="390"/>
      <c r="K213" s="390"/>
      <c r="L213" s="390"/>
      <c r="M213" s="390"/>
      <c r="N213" s="390"/>
      <c r="O213" s="390"/>
      <c r="P213" s="390"/>
      <c r="T213" s="107"/>
      <c r="U213" s="107"/>
      <c r="V213" s="107"/>
      <c r="W213" s="107"/>
      <c r="X213" s="107"/>
      <c r="Y213" s="107"/>
      <c r="Z213" s="107"/>
      <c r="AA213" s="107"/>
      <c r="AB213" s="107"/>
      <c r="AC213" s="107"/>
      <c r="AD213" s="107"/>
      <c r="AE213" s="107"/>
      <c r="AF213" s="107"/>
      <c r="AG213" s="107"/>
    </row>
    <row r="214" spans="1:33" s="109" customFormat="1" x14ac:dyDescent="0.2">
      <c r="A214" s="173"/>
      <c r="B214" s="182"/>
      <c r="C214" s="390"/>
      <c r="D214" s="390"/>
      <c r="E214" s="390"/>
      <c r="F214" s="390"/>
      <c r="G214" s="390"/>
      <c r="H214" s="390"/>
      <c r="I214" s="390"/>
      <c r="J214" s="390"/>
      <c r="K214" s="390"/>
      <c r="L214" s="390"/>
      <c r="M214" s="390"/>
      <c r="N214" s="390"/>
      <c r="O214" s="390"/>
      <c r="P214" s="390"/>
      <c r="T214" s="107"/>
      <c r="U214" s="107"/>
      <c r="V214" s="107"/>
      <c r="W214" s="107"/>
      <c r="X214" s="107"/>
      <c r="Y214" s="107"/>
      <c r="Z214" s="107"/>
      <c r="AA214" s="107"/>
      <c r="AB214" s="107"/>
      <c r="AC214" s="107"/>
      <c r="AD214" s="107"/>
      <c r="AE214" s="107"/>
      <c r="AF214" s="107"/>
      <c r="AG214" s="107"/>
    </row>
    <row r="215" spans="1:33" x14ac:dyDescent="0.2">
      <c r="A215" s="132"/>
      <c r="B215" s="141"/>
      <c r="C215" s="133"/>
      <c r="D215" s="133"/>
      <c r="E215" s="133"/>
      <c r="F215" s="133"/>
      <c r="G215" s="133"/>
      <c r="H215" s="133"/>
      <c r="I215" s="133"/>
      <c r="J215" s="133"/>
      <c r="K215" s="133"/>
      <c r="L215" s="133"/>
      <c r="M215" s="133"/>
      <c r="N215" s="133"/>
      <c r="O215" s="133"/>
      <c r="P215" s="133"/>
    </row>
    <row r="216" spans="1:33" x14ac:dyDescent="0.2">
      <c r="A216" s="114"/>
      <c r="B216" s="170" t="s">
        <v>190</v>
      </c>
      <c r="C216" s="118" t="s">
        <v>23</v>
      </c>
    </row>
    <row r="217" spans="1:33" x14ac:dyDescent="0.2">
      <c r="A217" s="114"/>
      <c r="B217" s="170"/>
      <c r="C217" s="118"/>
    </row>
    <row r="218" spans="1:33" s="178" customFormat="1" ht="12" customHeight="1" x14ac:dyDescent="0.2">
      <c r="A218" s="180"/>
      <c r="B218" s="181" t="s">
        <v>87</v>
      </c>
      <c r="C218" s="448" t="s">
        <v>74</v>
      </c>
      <c r="D218" s="448"/>
      <c r="E218" s="448"/>
      <c r="F218" s="448"/>
      <c r="G218" s="448"/>
      <c r="H218" s="448"/>
      <c r="I218" s="448"/>
      <c r="J218" s="448"/>
      <c r="K218" s="448"/>
      <c r="L218" s="448"/>
      <c r="M218" s="448"/>
      <c r="N218" s="448"/>
      <c r="O218" s="448"/>
      <c r="P218" s="448"/>
      <c r="T218" s="107"/>
      <c r="U218" s="107"/>
      <c r="V218" s="107"/>
      <c r="W218" s="107"/>
      <c r="X218" s="107"/>
      <c r="Y218" s="107"/>
      <c r="Z218" s="107"/>
      <c r="AA218" s="107"/>
      <c r="AB218" s="107"/>
      <c r="AC218" s="107"/>
      <c r="AD218" s="107"/>
      <c r="AE218" s="107"/>
      <c r="AF218" s="107"/>
      <c r="AG218" s="107"/>
    </row>
    <row r="219" spans="1:33" s="178" customFormat="1" x14ac:dyDescent="0.2">
      <c r="A219" s="180"/>
      <c r="B219" s="179"/>
      <c r="C219" s="448"/>
      <c r="D219" s="448"/>
      <c r="E219" s="448"/>
      <c r="F219" s="448"/>
      <c r="G219" s="448"/>
      <c r="H219" s="448"/>
      <c r="I219" s="448"/>
      <c r="J219" s="448"/>
      <c r="K219" s="448"/>
      <c r="L219" s="448"/>
      <c r="M219" s="448"/>
      <c r="N219" s="448"/>
      <c r="O219" s="448"/>
      <c r="P219" s="448"/>
      <c r="T219" s="107"/>
      <c r="U219" s="107"/>
      <c r="V219" s="107"/>
      <c r="W219" s="107"/>
      <c r="X219" s="107"/>
      <c r="Y219" s="107"/>
      <c r="Z219" s="107"/>
      <c r="AA219" s="107"/>
      <c r="AB219" s="107"/>
      <c r="AC219" s="107"/>
      <c r="AD219" s="107"/>
      <c r="AE219" s="107"/>
      <c r="AF219" s="107"/>
      <c r="AG219" s="107"/>
    </row>
    <row r="225" spans="1:30" x14ac:dyDescent="0.2">
      <c r="A225" s="118"/>
      <c r="B225" s="177" t="s">
        <v>211</v>
      </c>
    </row>
    <row r="226" spans="1:30" x14ac:dyDescent="0.2">
      <c r="A226" s="118"/>
      <c r="B226" s="177"/>
    </row>
    <row r="227" spans="1:30" s="109" customFormat="1" ht="11.25" customHeight="1" x14ac:dyDescent="0.2">
      <c r="A227" s="173"/>
      <c r="B227" s="140" t="s">
        <v>84</v>
      </c>
      <c r="C227" s="390" t="s">
        <v>75</v>
      </c>
      <c r="D227" s="390"/>
      <c r="E227" s="390"/>
      <c r="F227" s="390"/>
      <c r="G227" s="390"/>
      <c r="H227" s="390"/>
      <c r="I227" s="390"/>
      <c r="J227" s="390"/>
      <c r="K227" s="390"/>
      <c r="L227" s="390"/>
      <c r="M227" s="390"/>
      <c r="N227" s="390"/>
      <c r="O227" s="390"/>
      <c r="P227" s="390"/>
    </row>
    <row r="228" spans="1:30" s="109" customFormat="1" ht="11.25" x14ac:dyDescent="0.2">
      <c r="A228" s="173"/>
      <c r="B228" s="140"/>
      <c r="C228" s="390"/>
      <c r="D228" s="390"/>
      <c r="E228" s="390"/>
      <c r="F228" s="390"/>
      <c r="G228" s="390"/>
      <c r="H228" s="390"/>
      <c r="I228" s="390"/>
      <c r="J228" s="390"/>
      <c r="K228" s="390"/>
      <c r="L228" s="390"/>
      <c r="M228" s="390"/>
      <c r="N228" s="390"/>
      <c r="O228" s="390"/>
      <c r="P228" s="390"/>
    </row>
    <row r="229" spans="1:30" s="109" customFormat="1" ht="11.25" x14ac:dyDescent="0.2">
      <c r="A229" s="173"/>
      <c r="B229" s="176"/>
      <c r="C229" s="174"/>
      <c r="D229" s="174"/>
      <c r="E229" s="174"/>
      <c r="F229" s="174"/>
      <c r="G229" s="174"/>
      <c r="H229" s="174"/>
      <c r="I229" s="174"/>
      <c r="J229" s="174"/>
      <c r="K229" s="174"/>
      <c r="L229" s="174"/>
      <c r="M229" s="174"/>
      <c r="N229" s="174"/>
      <c r="O229" s="174"/>
      <c r="P229" s="174"/>
    </row>
    <row r="230" spans="1:30" s="109" customFormat="1" ht="11.25" customHeight="1" x14ac:dyDescent="0.2">
      <c r="A230" s="173"/>
      <c r="B230" s="140" t="s">
        <v>83</v>
      </c>
      <c r="C230" s="390" t="s">
        <v>76</v>
      </c>
      <c r="D230" s="390"/>
      <c r="E230" s="390"/>
      <c r="F230" s="390"/>
      <c r="G230" s="390"/>
      <c r="H230" s="390"/>
      <c r="I230" s="390"/>
      <c r="J230" s="390"/>
      <c r="K230" s="390"/>
      <c r="L230" s="390"/>
      <c r="M230" s="390"/>
      <c r="N230" s="390"/>
      <c r="O230" s="390"/>
      <c r="P230" s="390"/>
    </row>
    <row r="231" spans="1:30" s="109" customFormat="1" ht="11.25" x14ac:dyDescent="0.2">
      <c r="A231" s="128"/>
      <c r="B231" s="138"/>
      <c r="C231" s="390"/>
      <c r="D231" s="390"/>
      <c r="E231" s="390"/>
      <c r="F231" s="390"/>
      <c r="G231" s="390"/>
      <c r="H231" s="390"/>
      <c r="I231" s="390"/>
      <c r="J231" s="390"/>
      <c r="K231" s="390"/>
      <c r="L231" s="390"/>
      <c r="M231" s="390"/>
      <c r="N231" s="390"/>
      <c r="O231" s="390"/>
      <c r="P231" s="390"/>
    </row>
    <row r="232" spans="1:30" s="109" customFormat="1" ht="11.25" x14ac:dyDescent="0.2">
      <c r="A232" s="128"/>
      <c r="B232" s="175"/>
      <c r="C232" s="174"/>
      <c r="D232" s="174"/>
      <c r="E232" s="174"/>
      <c r="F232" s="174"/>
      <c r="G232" s="174"/>
      <c r="H232" s="174"/>
      <c r="I232" s="174"/>
      <c r="J232" s="174"/>
      <c r="K232" s="174"/>
      <c r="L232" s="174"/>
      <c r="M232" s="174"/>
      <c r="N232" s="174"/>
      <c r="O232" s="174"/>
      <c r="P232" s="174"/>
    </row>
    <row r="233" spans="1:30" s="109" customFormat="1" ht="11.25" customHeight="1" x14ac:dyDescent="0.2">
      <c r="A233" s="173"/>
      <c r="B233" s="172" t="s">
        <v>86</v>
      </c>
      <c r="C233" s="390" t="s">
        <v>77</v>
      </c>
      <c r="D233" s="390"/>
      <c r="E233" s="390"/>
      <c r="F233" s="390"/>
      <c r="G233" s="390"/>
      <c r="H233" s="390"/>
      <c r="I233" s="390"/>
      <c r="J233" s="390"/>
      <c r="K233" s="390"/>
      <c r="L233" s="390"/>
      <c r="M233" s="390"/>
      <c r="N233" s="390"/>
      <c r="O233" s="390"/>
      <c r="P233" s="390"/>
    </row>
    <row r="234" spans="1:30" s="109" customFormat="1" ht="11.25" x14ac:dyDescent="0.2">
      <c r="A234" s="171"/>
      <c r="B234" s="160"/>
      <c r="C234" s="390"/>
      <c r="D234" s="390"/>
      <c r="E234" s="390"/>
      <c r="F234" s="390"/>
      <c r="G234" s="390"/>
      <c r="H234" s="390"/>
      <c r="I234" s="390"/>
      <c r="J234" s="390"/>
      <c r="K234" s="390"/>
      <c r="L234" s="390"/>
      <c r="M234" s="390"/>
      <c r="N234" s="390"/>
      <c r="O234" s="390"/>
      <c r="P234" s="390"/>
    </row>
    <row r="235" spans="1:30" s="109" customFormat="1" x14ac:dyDescent="0.2">
      <c r="A235" s="171"/>
      <c r="B235" s="166"/>
      <c r="C235" s="166"/>
      <c r="D235" s="166"/>
      <c r="E235" s="166"/>
      <c r="F235" s="166"/>
      <c r="G235" s="166"/>
      <c r="H235" s="166"/>
      <c r="I235" s="166"/>
      <c r="J235" s="166"/>
      <c r="K235" s="166"/>
      <c r="L235" s="166"/>
      <c r="M235" s="166"/>
      <c r="N235" s="166"/>
      <c r="O235" s="166"/>
      <c r="P235" s="166"/>
      <c r="Q235" s="166"/>
    </row>
    <row r="236" spans="1:30" ht="12" customHeight="1" x14ac:dyDescent="0.2">
      <c r="A236" s="168"/>
      <c r="B236" s="166"/>
      <c r="C236" s="436" t="s">
        <v>212</v>
      </c>
      <c r="D236" s="436"/>
      <c r="E236" s="436"/>
      <c r="F236" s="436"/>
      <c r="G236" s="436"/>
      <c r="H236" s="436"/>
      <c r="I236" s="436"/>
      <c r="J236" s="436"/>
      <c r="K236" s="436"/>
      <c r="L236" s="436"/>
      <c r="M236" s="436"/>
      <c r="N236" s="436"/>
      <c r="O236" s="436"/>
      <c r="P236" s="436"/>
    </row>
    <row r="237" spans="1:30" x14ac:dyDescent="0.2">
      <c r="A237" s="168"/>
      <c r="B237" s="166"/>
      <c r="C237" s="436"/>
      <c r="D237" s="436"/>
      <c r="E237" s="436"/>
      <c r="F237" s="436"/>
      <c r="G237" s="436"/>
      <c r="H237" s="436"/>
      <c r="I237" s="436"/>
      <c r="J237" s="436"/>
      <c r="K237" s="436"/>
      <c r="L237" s="436"/>
      <c r="M237" s="436"/>
      <c r="N237" s="436"/>
      <c r="O237" s="436"/>
      <c r="P237" s="436"/>
    </row>
    <row r="238" spans="1:30" x14ac:dyDescent="0.2">
      <c r="A238" s="168"/>
      <c r="B238" s="166"/>
      <c r="C238" s="436"/>
      <c r="D238" s="436"/>
      <c r="E238" s="436"/>
      <c r="F238" s="436"/>
      <c r="G238" s="436"/>
      <c r="H238" s="436"/>
      <c r="I238" s="436"/>
      <c r="J238" s="436"/>
      <c r="K238" s="436"/>
      <c r="L238" s="436"/>
      <c r="M238" s="436"/>
      <c r="N238" s="436"/>
      <c r="O238" s="436"/>
      <c r="P238" s="436"/>
    </row>
    <row r="239" spans="1:30" x14ac:dyDescent="0.2">
      <c r="A239" s="168"/>
      <c r="B239" s="166"/>
      <c r="C239" s="133"/>
      <c r="D239" s="133"/>
      <c r="E239" s="133"/>
      <c r="F239" s="133"/>
      <c r="G239" s="133"/>
      <c r="H239" s="133"/>
      <c r="I239" s="133"/>
      <c r="J239" s="133"/>
      <c r="K239" s="133"/>
      <c r="L239" s="133"/>
      <c r="M239" s="133"/>
      <c r="N239" s="133"/>
      <c r="O239" s="133"/>
      <c r="P239" s="133"/>
      <c r="R239" s="109"/>
      <c r="S239" s="109"/>
      <c r="T239" s="109"/>
      <c r="U239" s="109"/>
      <c r="V239" s="109"/>
      <c r="W239" s="109"/>
      <c r="X239" s="109"/>
      <c r="Y239" s="109"/>
      <c r="Z239" s="109"/>
      <c r="AA239" s="109"/>
      <c r="AB239" s="109"/>
      <c r="AC239" s="109"/>
      <c r="AD239" s="109"/>
    </row>
    <row r="240" spans="1:30" x14ac:dyDescent="0.2">
      <c r="A240" s="168"/>
      <c r="B240" s="166"/>
      <c r="C240" s="133"/>
      <c r="D240" s="133"/>
      <c r="E240" s="438" t="s">
        <v>192</v>
      </c>
      <c r="F240" s="438"/>
      <c r="G240" s="438"/>
      <c r="H240" s="438"/>
      <c r="I240" s="403">
        <v>2020</v>
      </c>
      <c r="J240" s="403"/>
      <c r="K240" s="403"/>
      <c r="L240" s="403">
        <v>2019</v>
      </c>
      <c r="M240" s="403"/>
      <c r="N240" s="403"/>
      <c r="P240" s="133"/>
      <c r="R240" s="109"/>
      <c r="S240" s="109"/>
      <c r="T240" s="109"/>
      <c r="U240" s="109"/>
      <c r="V240" s="109"/>
      <c r="W240" s="109"/>
      <c r="X240" s="109"/>
      <c r="Y240" s="109"/>
      <c r="Z240" s="109"/>
      <c r="AA240" s="109"/>
      <c r="AB240" s="109"/>
      <c r="AC240" s="109"/>
      <c r="AD240" s="109"/>
    </row>
    <row r="241" spans="1:30" x14ac:dyDescent="0.2">
      <c r="A241" s="168"/>
      <c r="B241" s="166"/>
      <c r="C241" s="133"/>
      <c r="D241" s="133"/>
      <c r="E241" s="396" t="s">
        <v>287</v>
      </c>
      <c r="F241" s="396"/>
      <c r="G241" s="396"/>
      <c r="H241" s="396"/>
      <c r="I241" s="395">
        <v>1405287.45</v>
      </c>
      <c r="J241" s="396"/>
      <c r="K241" s="396"/>
      <c r="L241" s="395">
        <v>1311461.78</v>
      </c>
      <c r="M241" s="396"/>
      <c r="N241" s="396"/>
      <c r="P241" s="133"/>
      <c r="R241" s="109"/>
      <c r="S241" s="109"/>
      <c r="T241" s="109"/>
      <c r="U241" s="109"/>
      <c r="V241" s="109"/>
      <c r="W241" s="109"/>
      <c r="X241" s="109"/>
      <c r="Y241" s="109"/>
      <c r="Z241" s="109"/>
      <c r="AA241" s="109"/>
      <c r="AB241" s="109"/>
      <c r="AC241" s="109"/>
      <c r="AD241" s="109"/>
    </row>
    <row r="242" spans="1:30" x14ac:dyDescent="0.2">
      <c r="A242" s="168"/>
      <c r="B242" s="166"/>
      <c r="C242" s="133"/>
      <c r="D242" s="133"/>
      <c r="E242" s="396" t="s">
        <v>289</v>
      </c>
      <c r="F242" s="396"/>
      <c r="G242" s="396"/>
      <c r="H242" s="396"/>
      <c r="I242" s="395">
        <v>0</v>
      </c>
      <c r="J242" s="396"/>
      <c r="K242" s="396"/>
      <c r="L242" s="395">
        <v>0</v>
      </c>
      <c r="M242" s="396"/>
      <c r="N242" s="396"/>
      <c r="P242" s="133"/>
      <c r="R242" s="109"/>
      <c r="S242" s="109"/>
      <c r="T242" s="109"/>
      <c r="U242" s="109"/>
      <c r="V242" s="109"/>
      <c r="W242" s="109"/>
      <c r="X242" s="109"/>
      <c r="Y242" s="109"/>
      <c r="Z242" s="109"/>
      <c r="AA242" s="109"/>
      <c r="AB242" s="109"/>
      <c r="AC242" s="109"/>
      <c r="AD242" s="109"/>
    </row>
    <row r="243" spans="1:30" x14ac:dyDescent="0.2">
      <c r="A243" s="168"/>
      <c r="B243" s="166"/>
      <c r="C243" s="133"/>
      <c r="D243" s="133"/>
      <c r="E243" s="397" t="s">
        <v>213</v>
      </c>
      <c r="F243" s="398"/>
      <c r="G243" s="398"/>
      <c r="H243" s="399"/>
      <c r="I243" s="267">
        <v>1405287.45</v>
      </c>
      <c r="J243" s="267"/>
      <c r="K243" s="267"/>
      <c r="L243" s="267">
        <v>1311461.78</v>
      </c>
      <c r="M243" s="267"/>
      <c r="N243" s="267"/>
      <c r="P243" s="133"/>
      <c r="R243" s="109"/>
      <c r="S243" s="109"/>
      <c r="T243" s="109"/>
      <c r="U243" s="109"/>
      <c r="V243" s="109"/>
      <c r="W243" s="109"/>
      <c r="X243" s="109"/>
      <c r="Y243" s="109"/>
      <c r="Z243" s="109"/>
      <c r="AA243" s="109"/>
      <c r="AB243" s="109"/>
      <c r="AC243" s="109"/>
      <c r="AD243" s="109"/>
    </row>
    <row r="244" spans="1:30" x14ac:dyDescent="0.2">
      <c r="A244" s="168"/>
      <c r="B244" s="166"/>
      <c r="C244" s="133"/>
      <c r="D244" s="133"/>
      <c r="E244" s="133"/>
      <c r="F244" s="133"/>
      <c r="G244" s="133"/>
      <c r="H244" s="133"/>
      <c r="I244" s="133"/>
      <c r="J244" s="133"/>
      <c r="K244" s="133"/>
      <c r="L244" s="133"/>
      <c r="M244" s="133"/>
      <c r="N244" s="133"/>
      <c r="O244" s="133"/>
      <c r="P244" s="133"/>
      <c r="R244" s="109"/>
      <c r="S244" s="109"/>
      <c r="T244" s="109"/>
      <c r="U244" s="109"/>
      <c r="V244" s="109"/>
      <c r="W244" s="109"/>
      <c r="X244" s="109"/>
      <c r="Y244" s="109"/>
      <c r="Z244" s="109"/>
      <c r="AA244" s="109"/>
      <c r="AB244" s="109"/>
      <c r="AC244" s="109"/>
      <c r="AD244" s="109"/>
    </row>
    <row r="245" spans="1:30" x14ac:dyDescent="0.2">
      <c r="A245" s="168"/>
      <c r="B245" s="170" t="s">
        <v>190</v>
      </c>
      <c r="C245" s="169" t="s">
        <v>214</v>
      </c>
      <c r="D245" s="133"/>
      <c r="E245" s="133"/>
      <c r="F245" s="133"/>
      <c r="G245" s="133"/>
      <c r="H245" s="133"/>
      <c r="I245" s="133"/>
      <c r="J245" s="133"/>
      <c r="K245" s="133"/>
      <c r="L245" s="133"/>
      <c r="M245" s="133"/>
      <c r="N245" s="133"/>
      <c r="O245" s="133"/>
      <c r="P245" s="133"/>
    </row>
    <row r="246" spans="1:30" x14ac:dyDescent="0.2">
      <c r="A246" s="168"/>
      <c r="B246" s="170"/>
      <c r="C246" s="169"/>
      <c r="D246" s="133"/>
      <c r="E246" s="133"/>
      <c r="F246" s="133"/>
      <c r="G246" s="133"/>
      <c r="H246" s="133"/>
      <c r="I246" s="133"/>
      <c r="J246" s="133"/>
      <c r="K246" s="133"/>
      <c r="L246" s="133"/>
      <c r="M246" s="133"/>
      <c r="N246" s="133"/>
      <c r="O246" s="133"/>
      <c r="P246" s="133"/>
    </row>
    <row r="247" spans="1:30" x14ac:dyDescent="0.2">
      <c r="A247" s="168"/>
      <c r="B247" s="166"/>
      <c r="C247" s="144" t="s">
        <v>215</v>
      </c>
      <c r="D247" s="133"/>
      <c r="E247" s="133"/>
      <c r="F247" s="133"/>
      <c r="G247" s="133"/>
      <c r="H247" s="133"/>
      <c r="I247" s="133"/>
      <c r="J247" s="133"/>
      <c r="K247" s="133"/>
      <c r="L247" s="133"/>
      <c r="M247" s="133"/>
      <c r="N247" s="133"/>
      <c r="O247" s="133"/>
      <c r="P247" s="133"/>
      <c r="S247" s="109"/>
      <c r="T247" s="109"/>
      <c r="U247" s="109"/>
      <c r="V247" s="109"/>
      <c r="W247" s="109"/>
      <c r="X247" s="109"/>
      <c r="Y247" s="109"/>
      <c r="Z247" s="109"/>
      <c r="AA247" s="109"/>
      <c r="AB247" s="109"/>
      <c r="AC247" s="109"/>
      <c r="AD247" s="109"/>
    </row>
    <row r="248" spans="1:30" x14ac:dyDescent="0.2">
      <c r="A248" s="168"/>
      <c r="B248" s="166"/>
      <c r="C248" s="133"/>
      <c r="D248" s="133"/>
      <c r="E248" s="133"/>
      <c r="F248" s="133"/>
      <c r="G248" s="133"/>
      <c r="H248" s="133"/>
      <c r="I248" s="133"/>
      <c r="J248" s="133"/>
      <c r="K248" s="133"/>
      <c r="L248" s="133"/>
      <c r="M248" s="133"/>
      <c r="N248" s="133"/>
      <c r="O248" s="133"/>
      <c r="P248" s="133"/>
      <c r="S248" s="109"/>
      <c r="T248" s="109"/>
      <c r="U248" s="109"/>
      <c r="V248" s="109"/>
      <c r="W248" s="109"/>
      <c r="X248" s="109"/>
      <c r="Y248" s="109"/>
      <c r="Z248" s="109"/>
      <c r="AA248" s="109"/>
      <c r="AB248" s="109"/>
      <c r="AC248" s="109"/>
      <c r="AD248" s="109"/>
    </row>
    <row r="249" spans="1:30" x14ac:dyDescent="0.2">
      <c r="A249" s="168"/>
      <c r="B249" s="166"/>
      <c r="C249" s="133"/>
      <c r="D249" s="431" t="s">
        <v>192</v>
      </c>
      <c r="E249" s="432"/>
      <c r="F249" s="432"/>
      <c r="G249" s="432"/>
      <c r="H249" s="432"/>
      <c r="I249" s="432"/>
      <c r="J249" s="432"/>
      <c r="K249" s="432"/>
      <c r="L249" s="433"/>
      <c r="M249" s="416" t="s">
        <v>196</v>
      </c>
      <c r="N249" s="417"/>
      <c r="O249" s="418"/>
      <c r="S249" s="109"/>
      <c r="T249" s="109"/>
      <c r="U249" s="109"/>
      <c r="V249" s="109"/>
      <c r="W249" s="109"/>
      <c r="X249" s="109"/>
      <c r="Y249" s="109"/>
      <c r="Z249" s="109"/>
      <c r="AA249" s="109"/>
      <c r="AB249" s="109"/>
      <c r="AC249" s="109"/>
      <c r="AD249" s="109"/>
    </row>
    <row r="250" spans="1:30" x14ac:dyDescent="0.2">
      <c r="A250" s="168"/>
      <c r="B250" s="166"/>
      <c r="C250" s="133"/>
      <c r="D250" s="396" t="s">
        <v>290</v>
      </c>
      <c r="E250" s="396"/>
      <c r="F250" s="396"/>
      <c r="G250" s="396"/>
      <c r="H250" s="396"/>
      <c r="I250" s="396"/>
      <c r="J250" s="396"/>
      <c r="K250" s="396"/>
      <c r="L250" s="396"/>
      <c r="M250" s="395">
        <v>450</v>
      </c>
      <c r="N250" s="396"/>
      <c r="O250" s="396"/>
      <c r="S250" s="109"/>
      <c r="T250" s="109"/>
      <c r="U250" s="109"/>
      <c r="V250" s="109"/>
      <c r="W250" s="109"/>
      <c r="X250" s="109"/>
      <c r="Y250" s="109"/>
      <c r="Z250" s="109"/>
      <c r="AA250" s="109"/>
      <c r="AB250" s="109"/>
      <c r="AC250" s="109"/>
      <c r="AD250" s="109"/>
    </row>
    <row r="251" spans="1:30" x14ac:dyDescent="0.2">
      <c r="A251" s="168"/>
      <c r="B251" s="166"/>
      <c r="C251" s="133"/>
      <c r="D251" s="396" t="s">
        <v>291</v>
      </c>
      <c r="E251" s="396"/>
      <c r="F251" s="396"/>
      <c r="G251" s="396"/>
      <c r="H251" s="396"/>
      <c r="I251" s="396"/>
      <c r="J251" s="396"/>
      <c r="K251" s="396"/>
      <c r="L251" s="396"/>
      <c r="M251" s="395">
        <v>1256578.45</v>
      </c>
      <c r="N251" s="396"/>
      <c r="O251" s="396"/>
      <c r="S251" s="109"/>
      <c r="T251" s="109"/>
      <c r="U251" s="109"/>
      <c r="V251" s="109"/>
      <c r="W251" s="109"/>
      <c r="X251" s="109"/>
      <c r="Y251" s="109"/>
      <c r="Z251" s="109"/>
      <c r="AA251" s="109"/>
      <c r="AB251" s="109"/>
      <c r="AC251" s="109"/>
      <c r="AD251" s="109"/>
    </row>
    <row r="252" spans="1:30" x14ac:dyDescent="0.2">
      <c r="A252" s="168"/>
      <c r="B252" s="166"/>
      <c r="C252" s="133"/>
      <c r="D252" s="396" t="s">
        <v>292</v>
      </c>
      <c r="E252" s="396"/>
      <c r="F252" s="396"/>
      <c r="G252" s="396"/>
      <c r="H252" s="396"/>
      <c r="I252" s="396"/>
      <c r="J252" s="396"/>
      <c r="K252" s="396"/>
      <c r="L252" s="396"/>
      <c r="M252" s="395">
        <v>0</v>
      </c>
      <c r="N252" s="396"/>
      <c r="O252" s="396"/>
      <c r="S252" s="109"/>
      <c r="T252" s="109"/>
      <c r="U252" s="109"/>
      <c r="V252" s="109"/>
      <c r="W252" s="109"/>
      <c r="X252" s="109"/>
      <c r="Y252" s="109"/>
      <c r="Z252" s="109"/>
      <c r="AA252" s="109"/>
      <c r="AB252" s="109"/>
      <c r="AC252" s="109"/>
      <c r="AD252" s="109"/>
    </row>
    <row r="253" spans="1:30" x14ac:dyDescent="0.2">
      <c r="A253" s="168"/>
      <c r="B253" s="166"/>
      <c r="C253" s="133"/>
      <c r="D253" s="396" t="s">
        <v>293</v>
      </c>
      <c r="E253" s="396"/>
      <c r="F253" s="396"/>
      <c r="G253" s="396"/>
      <c r="H253" s="396"/>
      <c r="I253" s="396"/>
      <c r="J253" s="396"/>
      <c r="K253" s="396"/>
      <c r="L253" s="396"/>
      <c r="M253" s="395">
        <v>0.76</v>
      </c>
      <c r="N253" s="396"/>
      <c r="O253" s="396"/>
      <c r="S253" s="109"/>
      <c r="T253" s="109"/>
      <c r="U253" s="109"/>
      <c r="V253" s="109"/>
      <c r="W253" s="109"/>
      <c r="X253" s="109"/>
      <c r="Y253" s="109"/>
      <c r="Z253" s="109"/>
      <c r="AA253" s="109"/>
      <c r="AB253" s="109"/>
      <c r="AC253" s="109"/>
      <c r="AD253" s="109"/>
    </row>
    <row r="254" spans="1:30" x14ac:dyDescent="0.2">
      <c r="A254" s="168"/>
      <c r="B254" s="166"/>
      <c r="C254" s="133"/>
      <c r="D254" s="396" t="s">
        <v>294</v>
      </c>
      <c r="E254" s="396"/>
      <c r="F254" s="396"/>
      <c r="G254" s="396"/>
      <c r="H254" s="396"/>
      <c r="I254" s="396"/>
      <c r="J254" s="396"/>
      <c r="K254" s="396"/>
      <c r="L254" s="396"/>
      <c r="M254" s="395">
        <v>0</v>
      </c>
      <c r="N254" s="396"/>
      <c r="O254" s="396"/>
      <c r="S254" s="109"/>
      <c r="T254" s="109"/>
      <c r="U254" s="109"/>
      <c r="V254" s="109"/>
      <c r="W254" s="109"/>
      <c r="X254" s="109"/>
      <c r="Y254" s="109"/>
      <c r="Z254" s="109"/>
      <c r="AA254" s="109"/>
      <c r="AB254" s="109"/>
      <c r="AC254" s="109"/>
      <c r="AD254" s="109"/>
    </row>
    <row r="255" spans="1:30" x14ac:dyDescent="0.2">
      <c r="A255" s="168"/>
      <c r="B255" s="166"/>
      <c r="C255" s="133"/>
      <c r="D255" s="466" t="s">
        <v>288</v>
      </c>
      <c r="E255" s="467"/>
      <c r="F255" s="467"/>
      <c r="G255" s="467"/>
      <c r="H255" s="467"/>
      <c r="I255" s="467"/>
      <c r="J255" s="467"/>
      <c r="K255" s="467"/>
      <c r="L255" s="468"/>
      <c r="M255" s="341">
        <v>1257029.21</v>
      </c>
      <c r="N255" s="342"/>
      <c r="O255" s="343"/>
      <c r="S255" s="109"/>
      <c r="T255" s="109"/>
      <c r="U255" s="109"/>
      <c r="V255" s="109"/>
      <c r="W255" s="109"/>
      <c r="X255" s="109"/>
      <c r="Y255" s="109"/>
      <c r="Z255" s="109"/>
      <c r="AA255" s="109"/>
      <c r="AB255" s="109"/>
      <c r="AC255" s="109"/>
      <c r="AD255" s="109"/>
    </row>
    <row r="256" spans="1:30" x14ac:dyDescent="0.2">
      <c r="A256" s="168"/>
      <c r="B256" s="166"/>
      <c r="C256" s="133"/>
      <c r="D256" s="133"/>
      <c r="E256" s="133"/>
      <c r="F256" s="133"/>
      <c r="G256" s="133"/>
      <c r="H256" s="133"/>
      <c r="I256" s="133"/>
      <c r="J256" s="133"/>
      <c r="K256" s="133"/>
      <c r="L256" s="133"/>
      <c r="M256" s="133"/>
      <c r="N256" s="133"/>
      <c r="O256" s="133"/>
      <c r="P256" s="133"/>
      <c r="S256" s="109"/>
      <c r="T256" s="109"/>
      <c r="U256" s="109"/>
      <c r="V256" s="109"/>
      <c r="W256" s="109"/>
      <c r="X256" s="109"/>
      <c r="Y256" s="109"/>
      <c r="Z256" s="109"/>
      <c r="AA256" s="109"/>
      <c r="AB256" s="109"/>
      <c r="AC256" s="109"/>
      <c r="AD256" s="109"/>
    </row>
    <row r="257" spans="1:16" x14ac:dyDescent="0.2">
      <c r="A257" s="168"/>
      <c r="B257" s="166"/>
      <c r="C257" s="169" t="s">
        <v>216</v>
      </c>
      <c r="D257" s="143"/>
      <c r="E257" s="143"/>
      <c r="F257" s="143"/>
      <c r="G257" s="143"/>
      <c r="H257" s="143"/>
      <c r="I257" s="143"/>
      <c r="J257" s="143"/>
      <c r="K257" s="143"/>
      <c r="L257" s="143"/>
      <c r="M257" s="143"/>
      <c r="N257" s="143"/>
      <c r="O257" s="143"/>
      <c r="P257" s="143"/>
    </row>
    <row r="258" spans="1:16" x14ac:dyDescent="0.2">
      <c r="A258" s="168"/>
      <c r="B258" s="166"/>
      <c r="C258" s="169"/>
      <c r="D258" s="143"/>
      <c r="E258" s="143"/>
      <c r="F258" s="143"/>
      <c r="G258" s="143"/>
      <c r="H258" s="143"/>
      <c r="I258" s="143"/>
      <c r="J258" s="143"/>
      <c r="K258" s="143"/>
      <c r="L258" s="143"/>
      <c r="M258" s="143"/>
      <c r="N258" s="143"/>
      <c r="O258" s="143"/>
      <c r="P258" s="143"/>
    </row>
    <row r="259" spans="1:16" ht="12" customHeight="1" x14ac:dyDescent="0.2">
      <c r="A259" s="168"/>
      <c r="B259" s="166"/>
      <c r="C259" s="436" t="s">
        <v>217</v>
      </c>
      <c r="D259" s="436"/>
      <c r="E259" s="436"/>
      <c r="F259" s="436"/>
      <c r="G259" s="436"/>
      <c r="H259" s="436"/>
      <c r="I259" s="436"/>
      <c r="J259" s="436"/>
      <c r="K259" s="436"/>
      <c r="L259" s="436"/>
      <c r="M259" s="436"/>
      <c r="N259" s="436"/>
      <c r="O259" s="436"/>
      <c r="P259" s="436"/>
    </row>
    <row r="260" spans="1:16" x14ac:dyDescent="0.2">
      <c r="A260" s="168"/>
      <c r="B260" s="166"/>
      <c r="C260" s="436"/>
      <c r="D260" s="436"/>
      <c r="E260" s="436"/>
      <c r="F260" s="436"/>
      <c r="G260" s="436"/>
      <c r="H260" s="436"/>
      <c r="I260" s="436"/>
      <c r="J260" s="436"/>
      <c r="K260" s="436"/>
      <c r="L260" s="436"/>
      <c r="M260" s="436"/>
      <c r="N260" s="436"/>
      <c r="O260" s="436"/>
      <c r="P260" s="436"/>
    </row>
    <row r="261" spans="1:16" x14ac:dyDescent="0.2">
      <c r="A261" s="168"/>
      <c r="B261" s="166"/>
      <c r="C261" s="436"/>
      <c r="D261" s="436"/>
      <c r="E261" s="436"/>
      <c r="F261" s="436"/>
      <c r="G261" s="436"/>
      <c r="H261" s="436"/>
      <c r="I261" s="436"/>
      <c r="J261" s="436"/>
      <c r="K261" s="436"/>
      <c r="L261" s="436"/>
      <c r="M261" s="436"/>
      <c r="N261" s="436"/>
      <c r="O261" s="436"/>
      <c r="P261" s="436"/>
    </row>
    <row r="262" spans="1:16" x14ac:dyDescent="0.2">
      <c r="A262" s="168"/>
      <c r="B262" s="166"/>
      <c r="C262" s="193"/>
      <c r="D262" s="193"/>
      <c r="E262" s="193"/>
      <c r="F262" s="193"/>
      <c r="G262" s="193"/>
      <c r="H262" s="193"/>
      <c r="I262" s="193"/>
      <c r="J262" s="193"/>
      <c r="K262" s="193"/>
      <c r="L262" s="193"/>
      <c r="M262" s="193"/>
      <c r="N262" s="193"/>
      <c r="O262" s="193"/>
      <c r="P262" s="193"/>
    </row>
    <row r="263" spans="1:16" x14ac:dyDescent="0.2">
      <c r="A263" s="168"/>
      <c r="B263" s="166"/>
      <c r="C263" s="143"/>
      <c r="D263" s="143"/>
      <c r="E263" s="143"/>
      <c r="F263" s="143"/>
      <c r="G263" s="143"/>
      <c r="H263" s="143"/>
      <c r="I263" s="143"/>
      <c r="J263" s="143"/>
      <c r="K263" s="143"/>
      <c r="L263" s="143"/>
      <c r="M263" s="143"/>
      <c r="N263" s="143"/>
      <c r="O263" s="143"/>
      <c r="P263" s="143"/>
    </row>
    <row r="264" spans="1:16" x14ac:dyDescent="0.2">
      <c r="A264" s="168"/>
      <c r="B264" s="166"/>
      <c r="C264" s="169" t="s">
        <v>218</v>
      </c>
      <c r="D264" s="143"/>
      <c r="E264" s="143"/>
      <c r="F264" s="143"/>
      <c r="G264" s="143"/>
      <c r="H264" s="143"/>
      <c r="I264" s="143"/>
      <c r="J264" s="143"/>
      <c r="K264" s="143"/>
      <c r="L264" s="143"/>
      <c r="M264" s="143"/>
      <c r="N264" s="143"/>
      <c r="O264" s="143"/>
      <c r="P264" s="143"/>
    </row>
    <row r="265" spans="1:16" x14ac:dyDescent="0.2">
      <c r="A265" s="168"/>
      <c r="B265" s="166"/>
      <c r="C265" s="169"/>
      <c r="D265" s="143"/>
      <c r="E265" s="143"/>
      <c r="F265" s="143"/>
      <c r="G265" s="143"/>
      <c r="H265" s="143"/>
      <c r="I265" s="143"/>
      <c r="J265" s="143"/>
      <c r="K265" s="143"/>
      <c r="L265" s="143"/>
      <c r="M265" s="143"/>
      <c r="N265" s="143"/>
      <c r="O265" s="143"/>
      <c r="P265" s="143"/>
    </row>
    <row r="266" spans="1:16" ht="12" customHeight="1" x14ac:dyDescent="0.2">
      <c r="A266" s="168"/>
      <c r="B266" s="166"/>
      <c r="C266" s="436" t="s">
        <v>219</v>
      </c>
      <c r="D266" s="436"/>
      <c r="E266" s="436"/>
      <c r="F266" s="436"/>
      <c r="G266" s="436"/>
      <c r="H266" s="436"/>
      <c r="I266" s="436"/>
      <c r="J266" s="436"/>
      <c r="K266" s="436"/>
      <c r="L266" s="436"/>
      <c r="M266" s="436"/>
      <c r="N266" s="436"/>
      <c r="O266" s="436"/>
      <c r="P266" s="436"/>
    </row>
    <row r="267" spans="1:16" x14ac:dyDescent="0.2">
      <c r="A267" s="168"/>
      <c r="B267" s="166"/>
      <c r="C267" s="436"/>
      <c r="D267" s="436"/>
      <c r="E267" s="436"/>
      <c r="F267" s="436"/>
      <c r="G267" s="436"/>
      <c r="H267" s="436"/>
      <c r="I267" s="436"/>
      <c r="J267" s="436"/>
      <c r="K267" s="436"/>
      <c r="L267" s="436"/>
      <c r="M267" s="436"/>
      <c r="N267" s="436"/>
      <c r="O267" s="436"/>
      <c r="P267" s="436"/>
    </row>
    <row r="268" spans="1:16" x14ac:dyDescent="0.2">
      <c r="A268" s="168"/>
      <c r="B268" s="166"/>
      <c r="C268" s="436"/>
      <c r="D268" s="436"/>
      <c r="E268" s="436"/>
      <c r="F268" s="436"/>
      <c r="G268" s="436"/>
      <c r="H268" s="436"/>
      <c r="I268" s="436"/>
      <c r="J268" s="436"/>
      <c r="K268" s="436"/>
      <c r="L268" s="436"/>
      <c r="M268" s="436"/>
      <c r="N268" s="436"/>
      <c r="O268" s="436"/>
      <c r="P268" s="436"/>
    </row>
    <row r="269" spans="1:16" x14ac:dyDescent="0.2">
      <c r="A269" s="168"/>
      <c r="B269" s="166"/>
      <c r="C269" s="143"/>
      <c r="D269" s="143"/>
      <c r="E269" s="143"/>
      <c r="F269" s="143"/>
      <c r="G269" s="143"/>
      <c r="H269" s="143"/>
      <c r="I269" s="143"/>
      <c r="J269" s="143"/>
      <c r="K269" s="143"/>
      <c r="L269" s="143"/>
      <c r="M269" s="143"/>
      <c r="N269" s="143"/>
      <c r="O269" s="143"/>
      <c r="P269" s="143"/>
    </row>
    <row r="270" spans="1:16" x14ac:dyDescent="0.2">
      <c r="A270" s="168"/>
      <c r="B270" s="166"/>
      <c r="C270" s="169" t="s">
        <v>220</v>
      </c>
      <c r="D270" s="143"/>
      <c r="E270" s="143"/>
      <c r="F270" s="143"/>
      <c r="G270" s="143"/>
      <c r="H270" s="143"/>
      <c r="I270" s="143"/>
      <c r="J270" s="143"/>
      <c r="K270" s="143"/>
      <c r="L270" s="143"/>
      <c r="M270" s="143"/>
      <c r="N270" s="143"/>
      <c r="O270" s="143"/>
      <c r="P270" s="143"/>
    </row>
    <row r="271" spans="1:16" x14ac:dyDescent="0.2">
      <c r="A271" s="168"/>
      <c r="B271" s="166"/>
      <c r="C271" s="169"/>
      <c r="D271" s="143"/>
      <c r="E271" s="143"/>
      <c r="F271" s="143"/>
      <c r="G271" s="143"/>
      <c r="H271" s="143"/>
      <c r="I271" s="143"/>
      <c r="J271" s="143"/>
      <c r="K271" s="143"/>
      <c r="L271" s="143"/>
      <c r="M271" s="143"/>
      <c r="N271" s="143"/>
      <c r="O271" s="143"/>
      <c r="P271" s="143"/>
    </row>
    <row r="272" spans="1:16" ht="12" customHeight="1" x14ac:dyDescent="0.2">
      <c r="A272" s="168"/>
      <c r="B272" s="166"/>
      <c r="C272" s="423" t="s">
        <v>345</v>
      </c>
      <c r="D272" s="423"/>
      <c r="E272" s="423"/>
      <c r="F272" s="423"/>
      <c r="G272" s="423"/>
      <c r="H272" s="423"/>
      <c r="I272" s="423"/>
      <c r="J272" s="423"/>
      <c r="K272" s="423"/>
      <c r="L272" s="423"/>
      <c r="M272" s="423"/>
      <c r="N272" s="423"/>
      <c r="O272" s="423"/>
      <c r="P272" s="423"/>
    </row>
    <row r="273" spans="1:16" x14ac:dyDescent="0.2">
      <c r="A273" s="168"/>
      <c r="B273" s="166"/>
      <c r="C273" s="423"/>
      <c r="D273" s="423"/>
      <c r="E273" s="423"/>
      <c r="F273" s="423"/>
      <c r="G273" s="423"/>
      <c r="H273" s="423"/>
      <c r="I273" s="423"/>
      <c r="J273" s="423"/>
      <c r="K273" s="423"/>
      <c r="L273" s="423"/>
      <c r="M273" s="423"/>
      <c r="N273" s="423"/>
      <c r="O273" s="423"/>
      <c r="P273" s="423"/>
    </row>
    <row r="274" spans="1:16" x14ac:dyDescent="0.2">
      <c r="A274" s="168"/>
      <c r="B274" s="166"/>
      <c r="C274" s="143"/>
      <c r="D274" s="143"/>
      <c r="E274" s="143"/>
      <c r="F274" s="143"/>
      <c r="G274" s="143"/>
      <c r="H274" s="143"/>
      <c r="I274" s="143"/>
      <c r="J274" s="143"/>
      <c r="K274" s="143"/>
      <c r="L274" s="143"/>
      <c r="M274" s="143"/>
      <c r="N274" s="143"/>
      <c r="O274" s="143"/>
      <c r="P274" s="143"/>
    </row>
    <row r="275" spans="1:16" x14ac:dyDescent="0.2">
      <c r="A275" s="168"/>
      <c r="B275" s="166"/>
      <c r="C275" s="169" t="s">
        <v>221</v>
      </c>
      <c r="D275" s="143"/>
      <c r="E275" s="143"/>
      <c r="F275" s="143"/>
      <c r="G275" s="143"/>
      <c r="H275" s="143"/>
      <c r="I275" s="143"/>
      <c r="J275" s="143"/>
      <c r="K275" s="143"/>
      <c r="L275" s="143"/>
      <c r="M275" s="143"/>
      <c r="N275" s="143"/>
      <c r="O275" s="143"/>
      <c r="P275" s="143"/>
    </row>
    <row r="276" spans="1:16" x14ac:dyDescent="0.2">
      <c r="A276" s="168"/>
      <c r="B276" s="166"/>
      <c r="C276" s="169"/>
      <c r="D276" s="143"/>
      <c r="E276" s="143"/>
      <c r="F276" s="143"/>
      <c r="G276" s="143"/>
      <c r="H276" s="143"/>
      <c r="I276" s="143"/>
      <c r="J276" s="143"/>
      <c r="K276" s="143"/>
      <c r="L276" s="143"/>
      <c r="M276" s="143"/>
      <c r="N276" s="143"/>
      <c r="O276" s="143"/>
      <c r="P276" s="143"/>
    </row>
    <row r="277" spans="1:16" ht="12" customHeight="1" x14ac:dyDescent="0.2">
      <c r="A277" s="168"/>
      <c r="B277" s="166"/>
      <c r="C277" s="483" t="s">
        <v>346</v>
      </c>
      <c r="D277" s="483"/>
      <c r="E277" s="483"/>
      <c r="F277" s="483"/>
      <c r="G277" s="483"/>
      <c r="H277" s="483"/>
      <c r="I277" s="483"/>
      <c r="J277" s="483"/>
      <c r="K277" s="483"/>
      <c r="L277" s="483"/>
      <c r="M277" s="483"/>
      <c r="N277" s="483"/>
      <c r="O277" s="483"/>
      <c r="P277" s="483"/>
    </row>
    <row r="278" spans="1:16" x14ac:dyDescent="0.2">
      <c r="A278" s="168"/>
      <c r="B278" s="166"/>
      <c r="C278" s="133"/>
      <c r="D278" s="133"/>
      <c r="E278" s="133"/>
      <c r="F278" s="133"/>
      <c r="G278" s="133"/>
      <c r="H278" s="133"/>
      <c r="I278" s="133"/>
      <c r="J278" s="133"/>
      <c r="K278" s="133"/>
      <c r="L278" s="133"/>
      <c r="M278" s="133"/>
      <c r="N278" s="133"/>
      <c r="O278" s="133"/>
      <c r="P278" s="133"/>
    </row>
    <row r="279" spans="1:16" x14ac:dyDescent="0.2">
      <c r="A279" s="168"/>
      <c r="B279" s="170" t="s">
        <v>190</v>
      </c>
      <c r="C279" s="169" t="s">
        <v>222</v>
      </c>
      <c r="D279" s="133"/>
      <c r="E279" s="133"/>
      <c r="F279" s="133"/>
      <c r="G279" s="133"/>
      <c r="H279" s="133"/>
      <c r="I279" s="133"/>
      <c r="J279" s="133"/>
      <c r="K279" s="133"/>
      <c r="L279" s="133"/>
      <c r="M279" s="133"/>
      <c r="N279" s="133"/>
      <c r="O279" s="133"/>
      <c r="P279" s="133"/>
    </row>
    <row r="280" spans="1:16" x14ac:dyDescent="0.2">
      <c r="A280" s="168"/>
      <c r="B280" s="170"/>
      <c r="C280" s="169"/>
      <c r="D280" s="133"/>
      <c r="E280" s="133"/>
      <c r="F280" s="133"/>
      <c r="G280" s="133"/>
      <c r="H280" s="133"/>
      <c r="I280" s="133"/>
      <c r="J280" s="133"/>
      <c r="K280" s="133"/>
      <c r="L280" s="133"/>
      <c r="M280" s="133"/>
      <c r="N280" s="133"/>
      <c r="O280" s="133"/>
      <c r="P280" s="133"/>
    </row>
    <row r="281" spans="1:16" x14ac:dyDescent="0.2">
      <c r="A281" s="168"/>
      <c r="B281" s="166"/>
      <c r="C281" s="152" t="s">
        <v>223</v>
      </c>
      <c r="D281" s="133"/>
      <c r="E281" s="133"/>
      <c r="F281" s="133"/>
      <c r="G281" s="133"/>
      <c r="H281" s="133"/>
      <c r="I281" s="133"/>
      <c r="J281" s="133"/>
      <c r="K281" s="133"/>
      <c r="L281" s="133"/>
      <c r="M281" s="133"/>
      <c r="N281" s="133"/>
      <c r="O281" s="133"/>
      <c r="P281" s="133"/>
    </row>
    <row r="282" spans="1:16" x14ac:dyDescent="0.2">
      <c r="A282" s="168"/>
      <c r="B282" s="166"/>
      <c r="C282" s="133"/>
      <c r="D282" s="133"/>
      <c r="E282" s="133"/>
      <c r="F282" s="133"/>
      <c r="G282" s="133"/>
      <c r="H282" s="133"/>
      <c r="I282" s="133"/>
      <c r="J282" s="133"/>
      <c r="K282" s="133"/>
      <c r="L282" s="133"/>
      <c r="M282" s="133"/>
      <c r="N282" s="133"/>
      <c r="O282" s="133"/>
      <c r="P282" s="133"/>
    </row>
    <row r="283" spans="1:16" x14ac:dyDescent="0.2">
      <c r="A283" s="168"/>
      <c r="B283" s="166"/>
      <c r="C283" s="133"/>
      <c r="D283" s="431" t="s">
        <v>192</v>
      </c>
      <c r="E283" s="432"/>
      <c r="F283" s="432"/>
      <c r="G283" s="432"/>
      <c r="H283" s="432"/>
      <c r="I283" s="432"/>
      <c r="J283" s="432"/>
      <c r="K283" s="432"/>
      <c r="L283" s="433"/>
      <c r="M283" s="416">
        <v>2020</v>
      </c>
      <c r="N283" s="417"/>
      <c r="O283" s="418"/>
    </row>
    <row r="284" spans="1:16" x14ac:dyDescent="0.2">
      <c r="A284" s="168"/>
      <c r="B284" s="166"/>
      <c r="C284" s="133"/>
      <c r="D284" s="496" t="s">
        <v>295</v>
      </c>
      <c r="E284" s="497"/>
      <c r="F284" s="497"/>
      <c r="G284" s="497"/>
      <c r="H284" s="497"/>
      <c r="I284" s="497"/>
      <c r="J284" s="497"/>
      <c r="K284" s="497"/>
      <c r="L284" s="498"/>
      <c r="M284" s="499">
        <v>0</v>
      </c>
      <c r="N284" s="500"/>
      <c r="O284" s="501"/>
    </row>
    <row r="285" spans="1:16" x14ac:dyDescent="0.2">
      <c r="A285" s="168"/>
      <c r="B285" s="166"/>
      <c r="C285" s="133"/>
      <c r="D285" s="397" t="s">
        <v>224</v>
      </c>
      <c r="E285" s="398"/>
      <c r="F285" s="398"/>
      <c r="G285" s="398"/>
      <c r="H285" s="398"/>
      <c r="I285" s="398"/>
      <c r="J285" s="398"/>
      <c r="K285" s="398"/>
      <c r="L285" s="399"/>
      <c r="M285" s="288">
        <f>SUM(M284)</f>
        <v>0</v>
      </c>
      <c r="N285" s="289"/>
      <c r="O285" s="290"/>
    </row>
    <row r="286" spans="1:16" x14ac:dyDescent="0.2">
      <c r="A286" s="168"/>
      <c r="B286" s="166"/>
      <c r="C286" s="133"/>
      <c r="D286" s="133"/>
      <c r="E286" s="133"/>
      <c r="F286" s="133"/>
      <c r="G286" s="133"/>
      <c r="H286" s="133"/>
      <c r="I286" s="133"/>
      <c r="J286" s="133"/>
      <c r="K286" s="133"/>
      <c r="L286" s="133"/>
      <c r="M286" s="133"/>
      <c r="N286" s="133"/>
      <c r="O286" s="133"/>
      <c r="P286" s="133"/>
    </row>
    <row r="287" spans="1:16" x14ac:dyDescent="0.2">
      <c r="A287" s="166"/>
      <c r="B287" s="118" t="s">
        <v>58</v>
      </c>
      <c r="C287" s="167" t="s">
        <v>59</v>
      </c>
      <c r="D287" s="166"/>
      <c r="E287" s="166"/>
      <c r="F287" s="166"/>
      <c r="G287" s="166"/>
      <c r="H287" s="166"/>
      <c r="I287" s="166"/>
      <c r="J287" s="166"/>
      <c r="K287" s="166"/>
      <c r="L287" s="166"/>
      <c r="M287" s="166"/>
      <c r="N287" s="166"/>
      <c r="O287" s="166"/>
      <c r="P287" s="166"/>
    </row>
    <row r="288" spans="1:16" x14ac:dyDescent="0.2">
      <c r="A288" s="166"/>
      <c r="B288" s="118"/>
      <c r="C288" s="167"/>
      <c r="D288" s="166"/>
      <c r="E288" s="166"/>
      <c r="F288" s="166"/>
      <c r="G288" s="166"/>
      <c r="H288" s="166"/>
      <c r="I288" s="166"/>
      <c r="J288" s="166"/>
      <c r="K288" s="166"/>
      <c r="L288" s="166"/>
      <c r="M288" s="166"/>
      <c r="N288" s="166"/>
      <c r="O288" s="166"/>
      <c r="P288" s="166"/>
    </row>
    <row r="289" spans="1:17" x14ac:dyDescent="0.2">
      <c r="A289" s="132"/>
      <c r="B289" s="132"/>
      <c r="C289" s="118" t="s">
        <v>2</v>
      </c>
      <c r="D289" s="132"/>
      <c r="E289" s="132"/>
      <c r="F289" s="132"/>
      <c r="G289" s="132"/>
      <c r="H289" s="132"/>
      <c r="I289" s="132"/>
      <c r="J289" s="132"/>
      <c r="K289" s="132"/>
      <c r="L289" s="132"/>
      <c r="M289" s="132"/>
      <c r="N289" s="132"/>
      <c r="O289" s="132"/>
      <c r="P289" s="132"/>
    </row>
    <row r="290" spans="1:17" x14ac:dyDescent="0.2">
      <c r="A290" s="132"/>
      <c r="B290" s="132"/>
      <c r="C290" s="118"/>
      <c r="D290" s="132"/>
      <c r="E290" s="132"/>
      <c r="F290" s="132"/>
      <c r="G290" s="132"/>
      <c r="H290" s="132"/>
      <c r="I290" s="132"/>
      <c r="J290" s="132"/>
      <c r="K290" s="132"/>
      <c r="L290" s="132"/>
      <c r="M290" s="132"/>
      <c r="N290" s="132"/>
      <c r="O290" s="132"/>
      <c r="P290" s="132"/>
    </row>
    <row r="291" spans="1:17" s="109" customFormat="1" ht="11.25" x14ac:dyDescent="0.2">
      <c r="A291" s="128"/>
      <c r="B291" s="135" t="s">
        <v>84</v>
      </c>
      <c r="C291" s="108" t="s">
        <v>246</v>
      </c>
      <c r="D291" s="108"/>
      <c r="E291" s="108"/>
      <c r="F291" s="108"/>
      <c r="G291" s="108"/>
      <c r="H291" s="108"/>
      <c r="I291" s="108"/>
      <c r="J291" s="108"/>
      <c r="K291" s="108"/>
      <c r="L291" s="108"/>
      <c r="M291" s="108"/>
      <c r="N291" s="108"/>
      <c r="O291" s="165"/>
      <c r="P291" s="165"/>
    </row>
    <row r="292" spans="1:17" s="109" customFormat="1" ht="11.25" x14ac:dyDescent="0.2">
      <c r="A292" s="128"/>
      <c r="B292" s="135"/>
      <c r="C292" s="108" t="s">
        <v>247</v>
      </c>
      <c r="D292" s="108"/>
      <c r="E292" s="108"/>
      <c r="F292" s="108"/>
      <c r="G292" s="108"/>
      <c r="H292" s="108"/>
      <c r="I292" s="108"/>
      <c r="J292" s="108"/>
      <c r="K292" s="108"/>
      <c r="L292" s="108"/>
      <c r="M292" s="108"/>
      <c r="N292" s="108"/>
      <c r="O292" s="165"/>
      <c r="P292" s="165"/>
    </row>
    <row r="293" spans="1:17" s="109" customFormat="1" ht="11.25" x14ac:dyDescent="0.2">
      <c r="B293" s="135"/>
      <c r="C293" s="108" t="s">
        <v>248</v>
      </c>
      <c r="D293" s="108"/>
      <c r="E293" s="108"/>
      <c r="F293" s="108"/>
      <c r="G293" s="108"/>
      <c r="H293" s="108"/>
      <c r="I293" s="108"/>
      <c r="J293" s="108"/>
      <c r="K293" s="108"/>
      <c r="L293" s="108"/>
      <c r="M293" s="108"/>
      <c r="N293" s="108"/>
      <c r="O293" s="165"/>
      <c r="P293" s="165"/>
    </row>
    <row r="294" spans="1:17" s="109" customFormat="1" ht="11.25" x14ac:dyDescent="0.2">
      <c r="A294" s="124"/>
      <c r="B294" s="164"/>
      <c r="C294" s="124"/>
      <c r="D294" s="124"/>
      <c r="E294" s="124"/>
      <c r="F294" s="124"/>
      <c r="G294" s="124"/>
      <c r="H294" s="124"/>
      <c r="I294" s="124"/>
      <c r="J294" s="124"/>
      <c r="K294" s="124"/>
      <c r="L294" s="124"/>
      <c r="M294" s="124"/>
      <c r="N294" s="124"/>
      <c r="O294" s="163"/>
      <c r="P294" s="163"/>
    </row>
    <row r="295" spans="1:17" s="109" customFormat="1" ht="11.25" x14ac:dyDescent="0.2">
      <c r="A295" s="124"/>
      <c r="B295" s="164"/>
      <c r="C295" s="124"/>
      <c r="D295" s="124"/>
      <c r="E295" s="124"/>
      <c r="F295" s="124"/>
      <c r="G295" s="124"/>
      <c r="H295" s="124"/>
      <c r="I295" s="124"/>
      <c r="J295" s="124"/>
      <c r="K295" s="124"/>
      <c r="L295" s="124"/>
      <c r="M295" s="124"/>
      <c r="N295" s="124"/>
      <c r="O295" s="163"/>
      <c r="P295" s="163"/>
    </row>
    <row r="296" spans="1:17" s="109" customFormat="1" ht="11.25" x14ac:dyDescent="0.2">
      <c r="A296" s="124"/>
      <c r="B296" s="164"/>
      <c r="C296" s="124"/>
      <c r="D296" s="124"/>
      <c r="E296" s="124"/>
      <c r="F296" s="124"/>
      <c r="G296" s="124"/>
      <c r="H296" s="124"/>
      <c r="I296" s="124"/>
      <c r="J296" s="124"/>
      <c r="K296" s="124"/>
      <c r="L296" s="124"/>
      <c r="M296" s="124"/>
      <c r="N296" s="124"/>
      <c r="O296" s="163"/>
      <c r="P296" s="163"/>
    </row>
    <row r="297" spans="1:17" s="109" customFormat="1" ht="11.25" x14ac:dyDescent="0.2">
      <c r="A297" s="124"/>
      <c r="B297" s="164"/>
      <c r="C297" s="124"/>
      <c r="D297" s="124"/>
      <c r="E297" s="124"/>
      <c r="F297" s="124"/>
      <c r="G297" s="124"/>
      <c r="H297" s="124"/>
      <c r="I297" s="124"/>
      <c r="J297" s="124"/>
      <c r="K297" s="124"/>
      <c r="L297" s="124"/>
      <c r="M297" s="124"/>
      <c r="N297" s="124"/>
      <c r="O297" s="163"/>
      <c r="P297" s="163"/>
    </row>
    <row r="298" spans="1:17" s="109" customFormat="1" ht="11.25" x14ac:dyDescent="0.2">
      <c r="A298" s="124"/>
      <c r="B298" s="164"/>
      <c r="C298" s="124"/>
      <c r="D298" s="124"/>
      <c r="E298" s="124"/>
      <c r="F298" s="124"/>
      <c r="G298" s="124"/>
      <c r="H298" s="124"/>
      <c r="I298" s="124"/>
      <c r="J298" s="124"/>
      <c r="K298" s="124"/>
      <c r="L298" s="124"/>
      <c r="M298" s="124"/>
      <c r="N298" s="124"/>
      <c r="O298" s="163"/>
      <c r="P298" s="163"/>
    </row>
    <row r="299" spans="1:17" s="109" customFormat="1" ht="11.25" x14ac:dyDescent="0.2">
      <c r="A299" s="124"/>
      <c r="B299" s="164"/>
      <c r="C299" s="124"/>
      <c r="D299" s="124"/>
      <c r="E299" s="124"/>
      <c r="F299" s="124"/>
      <c r="G299" s="124"/>
      <c r="H299" s="124"/>
      <c r="I299" s="124"/>
      <c r="J299" s="124"/>
      <c r="K299" s="124"/>
      <c r="L299" s="124"/>
      <c r="M299" s="124"/>
      <c r="N299" s="124"/>
      <c r="O299" s="163"/>
      <c r="P299" s="163"/>
    </row>
    <row r="300" spans="1:17" s="109" customFormat="1" ht="11.25" x14ac:dyDescent="0.2">
      <c r="B300" s="145"/>
      <c r="C300" s="162" t="s">
        <v>249</v>
      </c>
      <c r="D300" s="162"/>
      <c r="E300" s="162"/>
      <c r="F300" s="162"/>
      <c r="G300" s="162"/>
      <c r="H300" s="162"/>
      <c r="I300" s="162"/>
      <c r="J300" s="162"/>
      <c r="K300" s="162"/>
      <c r="L300" s="162"/>
      <c r="M300" s="162"/>
      <c r="N300" s="162"/>
      <c r="O300" s="161"/>
      <c r="P300" s="124"/>
    </row>
    <row r="301" spans="1:17" x14ac:dyDescent="0.2">
      <c r="A301" s="109"/>
      <c r="B301" s="145"/>
      <c r="C301" s="162" t="s">
        <v>250</v>
      </c>
      <c r="D301" s="162"/>
      <c r="E301" s="162"/>
      <c r="F301" s="162"/>
      <c r="G301" s="162"/>
      <c r="H301" s="162"/>
      <c r="I301" s="162"/>
      <c r="J301" s="162"/>
      <c r="K301" s="162"/>
      <c r="L301" s="162"/>
      <c r="M301" s="162"/>
      <c r="N301" s="162"/>
      <c r="O301" s="161"/>
      <c r="P301" s="161"/>
    </row>
    <row r="302" spans="1:17" x14ac:dyDescent="0.2">
      <c r="A302" s="109"/>
      <c r="B302" s="145"/>
      <c r="C302" s="116"/>
      <c r="D302" s="116"/>
      <c r="E302" s="116"/>
      <c r="F302" s="116"/>
      <c r="G302" s="116"/>
      <c r="H302" s="116"/>
      <c r="I302" s="116"/>
      <c r="J302" s="116"/>
      <c r="K302" s="116"/>
      <c r="L302" s="116"/>
      <c r="M302" s="116"/>
      <c r="N302" s="116"/>
      <c r="O302" s="116"/>
      <c r="P302" s="116"/>
    </row>
    <row r="303" spans="1:17" s="109" customFormat="1" ht="11.25" x14ac:dyDescent="0.2">
      <c r="B303" s="135" t="s">
        <v>83</v>
      </c>
      <c r="C303" s="108" t="s">
        <v>251</v>
      </c>
      <c r="D303" s="160"/>
      <c r="E303" s="160"/>
      <c r="F303" s="160"/>
      <c r="G303" s="160"/>
      <c r="H303" s="160"/>
      <c r="I303" s="160"/>
      <c r="J303" s="160"/>
      <c r="K303" s="160"/>
      <c r="L303" s="160"/>
      <c r="M303" s="160"/>
      <c r="N303" s="160"/>
      <c r="O303" s="160"/>
      <c r="P303" s="160"/>
      <c r="Q303" s="124"/>
    </row>
    <row r="304" spans="1:17" x14ac:dyDescent="0.2">
      <c r="B304" s="159"/>
      <c r="C304" s="156" t="s">
        <v>252</v>
      </c>
      <c r="D304" s="155"/>
      <c r="E304" s="155"/>
      <c r="F304" s="155"/>
      <c r="G304" s="155"/>
      <c r="H304" s="155"/>
      <c r="I304" s="155"/>
      <c r="J304" s="155"/>
      <c r="K304" s="155"/>
      <c r="L304" s="155"/>
      <c r="M304" s="155"/>
      <c r="N304" s="155"/>
      <c r="O304" s="155"/>
      <c r="P304" s="155"/>
      <c r="Q304" s="123"/>
    </row>
    <row r="305" spans="2:17" x14ac:dyDescent="0.2">
      <c r="B305" s="159"/>
      <c r="C305" s="155" t="s">
        <v>253</v>
      </c>
      <c r="D305" s="155"/>
      <c r="E305" s="155"/>
      <c r="F305" s="155"/>
      <c r="G305" s="155"/>
      <c r="H305" s="155"/>
      <c r="I305" s="155"/>
      <c r="J305" s="155"/>
      <c r="K305" s="155"/>
      <c r="L305" s="155"/>
      <c r="M305" s="155"/>
      <c r="N305" s="155"/>
      <c r="O305" s="155"/>
      <c r="P305" s="155"/>
      <c r="Q305" s="123"/>
    </row>
    <row r="306" spans="2:17" x14ac:dyDescent="0.2">
      <c r="B306" s="142"/>
      <c r="C306" s="131"/>
      <c r="D306" s="131"/>
      <c r="E306" s="131"/>
      <c r="F306" s="131"/>
      <c r="G306" s="131"/>
      <c r="H306" s="131"/>
      <c r="I306" s="131"/>
      <c r="J306" s="131"/>
      <c r="K306" s="131"/>
      <c r="L306" s="131"/>
      <c r="M306" s="131"/>
      <c r="N306" s="131"/>
      <c r="O306" s="131"/>
      <c r="P306" s="131"/>
    </row>
    <row r="307" spans="2:17" x14ac:dyDescent="0.2">
      <c r="B307" s="142"/>
      <c r="C307" s="131"/>
      <c r="D307" s="431" t="s">
        <v>192</v>
      </c>
      <c r="E307" s="432"/>
      <c r="F307" s="432"/>
      <c r="G307" s="432"/>
      <c r="H307" s="432"/>
      <c r="I307" s="432"/>
      <c r="J307" s="432"/>
      <c r="K307" s="432"/>
      <c r="L307" s="433"/>
      <c r="M307" s="416" t="s">
        <v>196</v>
      </c>
      <c r="N307" s="417"/>
      <c r="O307" s="418"/>
    </row>
    <row r="308" spans="2:17" x14ac:dyDescent="0.2">
      <c r="B308" s="142"/>
      <c r="C308" s="131"/>
      <c r="D308" s="396" t="s">
        <v>296</v>
      </c>
      <c r="E308" s="396"/>
      <c r="F308" s="396"/>
      <c r="G308" s="396"/>
      <c r="H308" s="396"/>
      <c r="I308" s="396"/>
      <c r="J308" s="396"/>
      <c r="K308" s="396"/>
      <c r="L308" s="396"/>
      <c r="M308" s="268">
        <v>44688143.049999997</v>
      </c>
      <c r="N308" s="268"/>
      <c r="O308" s="268"/>
    </row>
    <row r="309" spans="2:17" x14ac:dyDescent="0.2">
      <c r="B309" s="142"/>
      <c r="C309" s="131"/>
      <c r="D309" s="425" t="s">
        <v>263</v>
      </c>
      <c r="E309" s="425"/>
      <c r="F309" s="425"/>
      <c r="G309" s="425"/>
      <c r="H309" s="425"/>
      <c r="I309" s="425"/>
      <c r="J309" s="425"/>
      <c r="K309" s="425"/>
      <c r="L309" s="425"/>
      <c r="M309" s="267">
        <v>44688143.049999997</v>
      </c>
      <c r="N309" s="267"/>
      <c r="O309" s="267"/>
    </row>
    <row r="310" spans="2:17" x14ac:dyDescent="0.2">
      <c r="B310" s="142"/>
      <c r="C310" s="131"/>
      <c r="D310" s="396" t="s">
        <v>297</v>
      </c>
      <c r="E310" s="396"/>
      <c r="F310" s="396"/>
      <c r="G310" s="396"/>
      <c r="H310" s="396"/>
      <c r="I310" s="396"/>
      <c r="J310" s="396"/>
      <c r="K310" s="396"/>
      <c r="L310" s="396"/>
      <c r="M310" s="268">
        <v>38466770.43</v>
      </c>
      <c r="N310" s="268"/>
      <c r="O310" s="268"/>
    </row>
    <row r="311" spans="2:17" x14ac:dyDescent="0.2">
      <c r="B311" s="142"/>
      <c r="C311" s="131"/>
      <c r="D311" s="425" t="s">
        <v>225</v>
      </c>
      <c r="E311" s="425"/>
      <c r="F311" s="425"/>
      <c r="G311" s="425"/>
      <c r="H311" s="425"/>
      <c r="I311" s="425"/>
      <c r="J311" s="425"/>
      <c r="K311" s="425"/>
      <c r="L311" s="425"/>
      <c r="M311" s="267">
        <v>38466770.43</v>
      </c>
      <c r="N311" s="267"/>
      <c r="O311" s="267"/>
    </row>
    <row r="312" spans="2:17" x14ac:dyDescent="0.2">
      <c r="B312" s="142"/>
      <c r="C312" s="131"/>
      <c r="D312" s="445"/>
      <c r="E312" s="446"/>
      <c r="F312" s="446"/>
      <c r="G312" s="446"/>
      <c r="H312" s="446"/>
      <c r="I312" s="446"/>
      <c r="J312" s="446"/>
      <c r="K312" s="446"/>
      <c r="L312" s="447"/>
      <c r="M312" s="268">
        <v>0</v>
      </c>
      <c r="N312" s="268"/>
      <c r="O312" s="268"/>
    </row>
    <row r="313" spans="2:17" x14ac:dyDescent="0.2">
      <c r="B313" s="142"/>
      <c r="C313" s="131"/>
      <c r="D313" s="396"/>
      <c r="E313" s="396"/>
      <c r="F313" s="396"/>
      <c r="G313" s="396"/>
      <c r="H313" s="396"/>
      <c r="I313" s="396"/>
      <c r="J313" s="396"/>
      <c r="K313" s="396"/>
      <c r="L313" s="396"/>
      <c r="M313" s="268">
        <v>0</v>
      </c>
      <c r="N313" s="268"/>
      <c r="O313" s="268"/>
    </row>
    <row r="314" spans="2:17" x14ac:dyDescent="0.2">
      <c r="B314" s="142"/>
      <c r="C314" s="131"/>
      <c r="D314" s="425" t="s">
        <v>264</v>
      </c>
      <c r="E314" s="425"/>
      <c r="F314" s="425"/>
      <c r="G314" s="425"/>
      <c r="H314" s="425"/>
      <c r="I314" s="425"/>
      <c r="J314" s="425"/>
      <c r="K314" s="425"/>
      <c r="L314" s="425"/>
      <c r="M314" s="267">
        <v>0</v>
      </c>
      <c r="N314" s="267"/>
      <c r="O314" s="267"/>
    </row>
    <row r="315" spans="2:17" x14ac:dyDescent="0.2">
      <c r="B315" s="142"/>
      <c r="C315" s="131"/>
      <c r="D315" s="396" t="s">
        <v>298</v>
      </c>
      <c r="E315" s="396"/>
      <c r="F315" s="396"/>
      <c r="G315" s="396"/>
      <c r="H315" s="396"/>
      <c r="I315" s="396"/>
      <c r="J315" s="396"/>
      <c r="K315" s="396"/>
      <c r="L315" s="396"/>
      <c r="M315" s="268">
        <v>0</v>
      </c>
      <c r="N315" s="268"/>
      <c r="O315" s="268"/>
    </row>
    <row r="316" spans="2:17" x14ac:dyDescent="0.2">
      <c r="B316" s="142"/>
      <c r="C316" s="131"/>
      <c r="D316" s="425" t="s">
        <v>265</v>
      </c>
      <c r="E316" s="425"/>
      <c r="F316" s="425"/>
      <c r="G316" s="425"/>
      <c r="H316" s="425"/>
      <c r="I316" s="425"/>
      <c r="J316" s="425"/>
      <c r="K316" s="425"/>
      <c r="L316" s="425"/>
      <c r="M316" s="267">
        <f>SUM(M315)</f>
        <v>0</v>
      </c>
      <c r="N316" s="267"/>
      <c r="O316" s="267"/>
    </row>
    <row r="317" spans="2:17" x14ac:dyDescent="0.2">
      <c r="B317" s="142"/>
      <c r="C317" s="131"/>
      <c r="D317" s="396" t="s">
        <v>299</v>
      </c>
      <c r="E317" s="396"/>
      <c r="F317" s="396"/>
      <c r="G317" s="396"/>
      <c r="H317" s="396"/>
      <c r="I317" s="396"/>
      <c r="J317" s="396"/>
      <c r="K317" s="396"/>
      <c r="L317" s="396"/>
      <c r="M317" s="268">
        <v>0</v>
      </c>
      <c r="N317" s="268"/>
      <c r="O317" s="268"/>
    </row>
    <row r="318" spans="2:17" x14ac:dyDescent="0.2">
      <c r="B318" s="142"/>
      <c r="C318" s="131"/>
      <c r="D318" s="425" t="s">
        <v>266</v>
      </c>
      <c r="E318" s="425"/>
      <c r="F318" s="425"/>
      <c r="G318" s="425"/>
      <c r="H318" s="425"/>
      <c r="I318" s="425"/>
      <c r="J318" s="425"/>
      <c r="K318" s="425"/>
      <c r="L318" s="425"/>
      <c r="M318" s="267">
        <f>SUM(M317)</f>
        <v>0</v>
      </c>
      <c r="N318" s="267"/>
      <c r="O318" s="267"/>
    </row>
    <row r="319" spans="2:17" x14ac:dyDescent="0.2">
      <c r="B319" s="142"/>
      <c r="C319" s="131"/>
      <c r="D319" s="396" t="s">
        <v>300</v>
      </c>
      <c r="E319" s="396"/>
      <c r="F319" s="396"/>
      <c r="G319" s="396"/>
      <c r="H319" s="396"/>
      <c r="I319" s="396"/>
      <c r="J319" s="396"/>
      <c r="K319" s="396"/>
      <c r="L319" s="396"/>
      <c r="M319" s="268">
        <v>0</v>
      </c>
      <c r="N319" s="268"/>
      <c r="O319" s="268"/>
    </row>
    <row r="320" spans="2:17" x14ac:dyDescent="0.2">
      <c r="B320" s="142"/>
      <c r="C320" s="131"/>
      <c r="D320" s="425" t="s">
        <v>267</v>
      </c>
      <c r="E320" s="425"/>
      <c r="F320" s="425"/>
      <c r="G320" s="425"/>
      <c r="H320" s="425"/>
      <c r="I320" s="425"/>
      <c r="J320" s="425"/>
      <c r="K320" s="425"/>
      <c r="L320" s="425"/>
      <c r="M320" s="267">
        <f>SUM(M319)</f>
        <v>0</v>
      </c>
      <c r="N320" s="267"/>
      <c r="O320" s="267"/>
    </row>
    <row r="321" spans="2:19" x14ac:dyDescent="0.2">
      <c r="B321" s="142"/>
      <c r="C321" s="131"/>
      <c r="D321" s="396" t="s">
        <v>301</v>
      </c>
      <c r="E321" s="396"/>
      <c r="F321" s="396"/>
      <c r="G321" s="396"/>
      <c r="H321" s="396"/>
      <c r="I321" s="396"/>
      <c r="J321" s="396"/>
      <c r="K321" s="396"/>
      <c r="L321" s="396"/>
      <c r="M321" s="268">
        <v>0</v>
      </c>
      <c r="N321" s="268"/>
      <c r="O321" s="268"/>
    </row>
    <row r="322" spans="2:19" x14ac:dyDescent="0.2">
      <c r="B322" s="142"/>
      <c r="C322" s="131"/>
      <c r="D322" s="425" t="s">
        <v>267</v>
      </c>
      <c r="E322" s="425"/>
      <c r="F322" s="425"/>
      <c r="G322" s="425"/>
      <c r="H322" s="425"/>
      <c r="I322" s="425"/>
      <c r="J322" s="425"/>
      <c r="K322" s="425"/>
      <c r="L322" s="425"/>
      <c r="M322" s="267">
        <f>SUM(M321)</f>
        <v>0</v>
      </c>
      <c r="N322" s="267"/>
      <c r="O322" s="267"/>
      <c r="P322" s="131"/>
    </row>
    <row r="323" spans="2:19" x14ac:dyDescent="0.2">
      <c r="B323" s="142"/>
      <c r="C323" s="158" t="s">
        <v>262</v>
      </c>
      <c r="D323" s="396" t="s">
        <v>302</v>
      </c>
      <c r="E323" s="396"/>
      <c r="F323" s="396"/>
      <c r="G323" s="396"/>
      <c r="H323" s="396"/>
      <c r="I323" s="396"/>
      <c r="J323" s="396"/>
      <c r="K323" s="396"/>
      <c r="L323" s="396"/>
      <c r="M323" s="268">
        <v>0</v>
      </c>
      <c r="N323" s="268"/>
      <c r="O323" s="268"/>
      <c r="P323" s="424"/>
      <c r="Q323" s="424"/>
      <c r="R323" s="424"/>
      <c r="S323" s="424"/>
    </row>
    <row r="324" spans="2:19" x14ac:dyDescent="0.2">
      <c r="B324" s="142"/>
      <c r="C324" s="131"/>
      <c r="D324" s="425" t="s">
        <v>268</v>
      </c>
      <c r="E324" s="425"/>
      <c r="F324" s="425"/>
      <c r="G324" s="425"/>
      <c r="H324" s="425"/>
      <c r="I324" s="425"/>
      <c r="J324" s="425"/>
      <c r="K324" s="425"/>
      <c r="L324" s="425"/>
      <c r="M324" s="267">
        <f>SUM(M323)</f>
        <v>0</v>
      </c>
      <c r="N324" s="267"/>
      <c r="O324" s="267"/>
      <c r="P324" s="131"/>
    </row>
    <row r="325" spans="2:19" x14ac:dyDescent="0.2">
      <c r="B325" s="142"/>
      <c r="C325" s="131"/>
      <c r="D325" s="157"/>
      <c r="E325" s="157"/>
      <c r="F325" s="157"/>
      <c r="G325" s="157"/>
      <c r="H325" s="157"/>
      <c r="I325" s="157"/>
      <c r="J325" s="157"/>
      <c r="K325" s="157"/>
      <c r="L325" s="157"/>
      <c r="M325" s="102"/>
      <c r="N325" s="102"/>
      <c r="O325" s="102"/>
      <c r="P325" s="131"/>
    </row>
    <row r="326" spans="2:19" x14ac:dyDescent="0.2">
      <c r="B326" s="142"/>
      <c r="C326" s="131"/>
      <c r="D326" s="131"/>
      <c r="E326" s="131"/>
      <c r="F326" s="131"/>
      <c r="G326" s="131"/>
      <c r="H326" s="131"/>
      <c r="I326" s="131"/>
      <c r="J326" s="131"/>
      <c r="K326" s="131"/>
      <c r="L326" s="131"/>
      <c r="M326" s="269"/>
      <c r="N326" s="269"/>
      <c r="O326" s="269"/>
      <c r="P326" s="131"/>
    </row>
    <row r="327" spans="2:19" x14ac:dyDescent="0.2">
      <c r="B327" s="142" t="s">
        <v>86</v>
      </c>
      <c r="C327" s="156" t="s">
        <v>254</v>
      </c>
      <c r="D327" s="155"/>
      <c r="E327" s="155"/>
      <c r="F327" s="155"/>
      <c r="G327" s="155"/>
      <c r="H327" s="155"/>
      <c r="I327" s="155"/>
      <c r="J327" s="155"/>
      <c r="K327" s="155"/>
      <c r="L327" s="155"/>
      <c r="M327" s="155"/>
      <c r="N327" s="155"/>
      <c r="O327" s="155"/>
      <c r="P327" s="155"/>
    </row>
    <row r="328" spans="2:19" x14ac:dyDescent="0.2">
      <c r="B328" s="142"/>
      <c r="C328" s="155" t="s">
        <v>255</v>
      </c>
      <c r="D328" s="155"/>
      <c r="E328" s="155"/>
      <c r="F328" s="155"/>
      <c r="G328" s="155"/>
      <c r="H328" s="155"/>
      <c r="I328" s="155"/>
      <c r="J328" s="155"/>
      <c r="K328" s="155"/>
      <c r="L328" s="155"/>
      <c r="M328" s="155"/>
      <c r="N328" s="155"/>
      <c r="O328" s="155"/>
      <c r="P328" s="155"/>
    </row>
    <row r="329" spans="2:19" x14ac:dyDescent="0.2">
      <c r="B329" s="142"/>
      <c r="C329" s="155" t="s">
        <v>256</v>
      </c>
      <c r="D329" s="155"/>
      <c r="E329" s="155"/>
      <c r="F329" s="155"/>
      <c r="G329" s="155"/>
      <c r="H329" s="155"/>
      <c r="I329" s="155"/>
      <c r="J329" s="155"/>
      <c r="K329" s="155"/>
      <c r="L329" s="155"/>
      <c r="M329" s="155"/>
      <c r="N329" s="155"/>
      <c r="O329" s="155"/>
      <c r="P329" s="155"/>
    </row>
    <row r="330" spans="2:19" x14ac:dyDescent="0.2">
      <c r="B330" s="142"/>
      <c r="C330" s="154"/>
      <c r="D330" s="154"/>
      <c r="E330" s="154"/>
      <c r="F330" s="154"/>
      <c r="G330" s="154"/>
      <c r="H330" s="154"/>
      <c r="I330" s="154"/>
      <c r="J330" s="154"/>
      <c r="K330" s="154"/>
      <c r="L330" s="154"/>
      <c r="M330" s="154"/>
      <c r="N330" s="154"/>
      <c r="O330" s="154"/>
      <c r="P330" s="154"/>
    </row>
    <row r="331" spans="2:19" x14ac:dyDescent="0.2">
      <c r="B331" s="142"/>
      <c r="C331" s="154"/>
      <c r="D331" s="154"/>
      <c r="E331" s="154"/>
      <c r="F331" s="154"/>
      <c r="G331" s="154"/>
      <c r="H331" s="154"/>
      <c r="I331" s="154"/>
      <c r="J331" s="154"/>
      <c r="K331" s="154"/>
      <c r="L331" s="154"/>
      <c r="M331" s="154"/>
      <c r="N331" s="154"/>
      <c r="O331" s="154"/>
      <c r="P331" s="154"/>
    </row>
    <row r="332" spans="2:19" x14ac:dyDescent="0.2">
      <c r="B332" s="142"/>
      <c r="C332" s="154"/>
      <c r="D332" s="154"/>
      <c r="E332" s="154"/>
      <c r="F332" s="154"/>
      <c r="G332" s="154"/>
      <c r="H332" s="154"/>
      <c r="I332" s="154"/>
      <c r="J332" s="154"/>
      <c r="K332" s="154"/>
      <c r="L332" s="154"/>
      <c r="M332" s="154"/>
      <c r="N332" s="154"/>
      <c r="O332" s="154"/>
      <c r="P332" s="154"/>
    </row>
    <row r="333" spans="2:19" x14ac:dyDescent="0.2">
      <c r="B333" s="142"/>
      <c r="C333" s="154"/>
      <c r="D333" s="154"/>
      <c r="E333" s="154"/>
      <c r="F333" s="154"/>
      <c r="G333" s="154"/>
      <c r="H333" s="154"/>
      <c r="I333" s="154"/>
      <c r="J333" s="154"/>
      <c r="K333" s="154"/>
      <c r="L333" s="154"/>
      <c r="M333" s="154"/>
      <c r="N333" s="154"/>
      <c r="O333" s="154"/>
      <c r="P333" s="154"/>
    </row>
    <row r="334" spans="2:19" x14ac:dyDescent="0.2">
      <c r="B334" s="142"/>
      <c r="C334" s="154"/>
      <c r="D334" s="154"/>
      <c r="E334" s="154"/>
      <c r="F334" s="154"/>
      <c r="G334" s="154"/>
      <c r="H334" s="154"/>
      <c r="I334" s="154"/>
      <c r="J334" s="154"/>
      <c r="K334" s="154"/>
      <c r="L334" s="154"/>
      <c r="M334" s="154"/>
      <c r="N334" s="154"/>
      <c r="O334" s="154"/>
      <c r="P334" s="154"/>
    </row>
    <row r="335" spans="2:19" x14ac:dyDescent="0.2">
      <c r="B335" s="142"/>
      <c r="C335" s="154"/>
      <c r="D335" s="154"/>
      <c r="E335" s="154"/>
      <c r="F335" s="154"/>
      <c r="G335" s="154"/>
      <c r="H335" s="154"/>
      <c r="I335" s="154"/>
      <c r="J335" s="154"/>
      <c r="K335" s="154"/>
      <c r="L335" s="154"/>
      <c r="M335" s="154"/>
      <c r="N335" s="154"/>
      <c r="O335" s="154"/>
      <c r="P335" s="154"/>
    </row>
    <row r="336" spans="2:19" x14ac:dyDescent="0.2">
      <c r="B336" s="142"/>
      <c r="C336" s="154"/>
      <c r="D336" s="154"/>
      <c r="E336" s="154"/>
      <c r="F336" s="154"/>
      <c r="G336" s="154"/>
      <c r="H336" s="154"/>
      <c r="I336" s="154"/>
      <c r="J336" s="154"/>
      <c r="K336" s="154"/>
      <c r="L336" s="154"/>
      <c r="M336" s="154"/>
      <c r="N336" s="154"/>
      <c r="O336" s="154"/>
      <c r="P336" s="154"/>
    </row>
    <row r="337" spans="1:16" x14ac:dyDescent="0.2">
      <c r="B337" s="142"/>
      <c r="C337" s="154"/>
      <c r="D337" s="154"/>
      <c r="E337" s="154"/>
      <c r="F337" s="154"/>
      <c r="G337" s="154"/>
      <c r="H337" s="154"/>
      <c r="I337" s="154"/>
      <c r="J337" s="154"/>
      <c r="K337" s="154"/>
      <c r="L337" s="154"/>
      <c r="M337" s="154"/>
      <c r="N337" s="154"/>
      <c r="O337" s="154"/>
      <c r="P337" s="154"/>
    </row>
    <row r="338" spans="1:16" x14ac:dyDescent="0.2">
      <c r="B338" s="142"/>
      <c r="C338" s="154"/>
      <c r="D338" s="154"/>
      <c r="E338" s="154"/>
      <c r="F338" s="154"/>
      <c r="G338" s="154"/>
      <c r="H338" s="154"/>
      <c r="I338" s="154"/>
      <c r="J338" s="154"/>
      <c r="K338" s="154"/>
      <c r="L338" s="154"/>
      <c r="M338" s="154"/>
      <c r="N338" s="154"/>
      <c r="O338" s="154"/>
      <c r="P338" s="154"/>
    </row>
    <row r="339" spans="1:16" x14ac:dyDescent="0.2">
      <c r="B339" s="142"/>
      <c r="C339" s="154"/>
      <c r="D339" s="154"/>
      <c r="E339" s="154"/>
      <c r="F339" s="154"/>
      <c r="G339" s="154"/>
      <c r="H339" s="154"/>
      <c r="I339" s="154"/>
      <c r="J339" s="154"/>
      <c r="K339" s="154"/>
      <c r="L339" s="154"/>
      <c r="M339" s="154"/>
      <c r="N339" s="154"/>
      <c r="O339" s="154"/>
      <c r="P339" s="154"/>
    </row>
    <row r="340" spans="1:16" x14ac:dyDescent="0.2">
      <c r="B340" s="142"/>
      <c r="C340" s="154"/>
      <c r="D340" s="154"/>
      <c r="E340" s="154"/>
      <c r="F340" s="154"/>
      <c r="G340" s="154"/>
      <c r="H340" s="154"/>
      <c r="I340" s="154"/>
      <c r="J340" s="154"/>
      <c r="K340" s="154"/>
      <c r="L340" s="154"/>
      <c r="M340" s="154"/>
      <c r="N340" s="154"/>
      <c r="O340" s="154"/>
      <c r="P340" s="154"/>
    </row>
    <row r="341" spans="1:16" x14ac:dyDescent="0.2">
      <c r="B341" s="142"/>
      <c r="C341" s="154"/>
      <c r="D341" s="154"/>
      <c r="E341" s="154"/>
      <c r="F341" s="154"/>
      <c r="G341" s="154"/>
      <c r="H341" s="154"/>
      <c r="I341" s="154"/>
      <c r="J341" s="154"/>
      <c r="K341" s="154"/>
      <c r="L341" s="154"/>
      <c r="M341" s="154"/>
      <c r="N341" s="154"/>
      <c r="O341" s="154"/>
      <c r="P341" s="154"/>
    </row>
    <row r="342" spans="1:16" x14ac:dyDescent="0.2">
      <c r="A342" s="133"/>
      <c r="B342" s="133"/>
      <c r="C342" s="118" t="s">
        <v>24</v>
      </c>
      <c r="D342" s="133"/>
      <c r="E342" s="133"/>
      <c r="F342" s="133"/>
      <c r="G342" s="133"/>
      <c r="H342" s="133"/>
      <c r="I342" s="133"/>
      <c r="J342" s="133"/>
      <c r="K342" s="133"/>
      <c r="L342" s="133"/>
      <c r="M342" s="133"/>
      <c r="N342" s="133"/>
      <c r="O342" s="133"/>
      <c r="P342" s="133"/>
    </row>
    <row r="343" spans="1:16" x14ac:dyDescent="0.2">
      <c r="A343" s="133"/>
      <c r="B343" s="133"/>
      <c r="C343" s="118"/>
      <c r="D343" s="133"/>
      <c r="E343" s="133"/>
      <c r="F343" s="133"/>
      <c r="G343" s="133"/>
      <c r="H343" s="133"/>
      <c r="I343" s="133"/>
      <c r="J343" s="133"/>
      <c r="K343" s="133"/>
      <c r="L343" s="133"/>
      <c r="M343" s="133"/>
      <c r="N343" s="133"/>
      <c r="O343" s="133"/>
      <c r="P343" s="133"/>
    </row>
    <row r="344" spans="1:16" ht="12" customHeight="1" x14ac:dyDescent="0.2">
      <c r="A344" s="133"/>
      <c r="B344" s="153" t="s">
        <v>84</v>
      </c>
      <c r="C344" s="502" t="s">
        <v>78</v>
      </c>
      <c r="D344" s="502"/>
      <c r="E344" s="502"/>
      <c r="F344" s="502"/>
      <c r="G344" s="502"/>
      <c r="H344" s="502"/>
      <c r="I344" s="502"/>
      <c r="J344" s="502"/>
      <c r="K344" s="502"/>
      <c r="L344" s="502"/>
      <c r="M344" s="502"/>
      <c r="N344" s="502"/>
      <c r="O344" s="502"/>
      <c r="P344" s="502"/>
    </row>
    <row r="345" spans="1:16" x14ac:dyDescent="0.2">
      <c r="A345" s="133"/>
      <c r="B345" s="153"/>
      <c r="C345" s="502"/>
      <c r="D345" s="502"/>
      <c r="E345" s="502"/>
      <c r="F345" s="502"/>
      <c r="G345" s="502"/>
      <c r="H345" s="502"/>
      <c r="I345" s="502"/>
      <c r="J345" s="502"/>
      <c r="K345" s="502"/>
      <c r="L345" s="502"/>
      <c r="M345" s="502"/>
      <c r="N345" s="502"/>
      <c r="O345" s="502"/>
      <c r="P345" s="502"/>
    </row>
    <row r="346" spans="1:16" x14ac:dyDescent="0.2">
      <c r="A346" s="133"/>
      <c r="B346" s="146"/>
      <c r="C346" s="502"/>
      <c r="D346" s="502"/>
      <c r="E346" s="502"/>
      <c r="F346" s="502"/>
      <c r="G346" s="502"/>
      <c r="H346" s="502"/>
      <c r="I346" s="502"/>
      <c r="J346" s="502"/>
      <c r="K346" s="502"/>
      <c r="L346" s="502"/>
      <c r="M346" s="502"/>
      <c r="N346" s="502"/>
      <c r="O346" s="502"/>
      <c r="P346" s="502"/>
    </row>
    <row r="347" spans="1:16" x14ac:dyDescent="0.2">
      <c r="A347" s="133"/>
      <c r="B347" s="146"/>
      <c r="C347" s="133"/>
      <c r="D347" s="133"/>
      <c r="E347" s="133"/>
      <c r="F347" s="133"/>
      <c r="G347" s="133"/>
      <c r="H347" s="133"/>
      <c r="I347" s="133"/>
      <c r="J347" s="133"/>
      <c r="K347" s="133"/>
      <c r="L347" s="133"/>
      <c r="M347" s="133"/>
      <c r="N347" s="133"/>
      <c r="O347" s="133"/>
      <c r="P347" s="133"/>
    </row>
    <row r="348" spans="1:16" x14ac:dyDescent="0.2">
      <c r="A348" s="133"/>
      <c r="B348" s="146"/>
      <c r="C348" s="133"/>
      <c r="D348" s="133"/>
      <c r="E348" s="431" t="s">
        <v>192</v>
      </c>
      <c r="F348" s="432"/>
      <c r="G348" s="432"/>
      <c r="H348" s="432"/>
      <c r="I348" s="432"/>
      <c r="J348" s="432"/>
      <c r="K348" s="433"/>
      <c r="L348" s="416" t="s">
        <v>196</v>
      </c>
      <c r="M348" s="417"/>
      <c r="N348" s="418"/>
      <c r="P348" s="133"/>
    </row>
    <row r="349" spans="1:16" x14ac:dyDescent="0.2">
      <c r="A349" s="133"/>
      <c r="B349" s="146"/>
      <c r="C349" s="133"/>
      <c r="D349" s="133"/>
      <c r="E349" s="396" t="s">
        <v>303</v>
      </c>
      <c r="F349" s="396"/>
      <c r="G349" s="396"/>
      <c r="H349" s="396"/>
      <c r="I349" s="396"/>
      <c r="J349" s="396"/>
      <c r="K349" s="396"/>
      <c r="L349" s="268">
        <v>52533733.299999997</v>
      </c>
      <c r="M349" s="268"/>
      <c r="N349" s="268"/>
      <c r="P349" s="133"/>
    </row>
    <row r="350" spans="1:16" x14ac:dyDescent="0.2">
      <c r="A350" s="133"/>
      <c r="B350" s="146"/>
      <c r="C350" s="133"/>
      <c r="D350" s="133"/>
      <c r="E350" s="396" t="s">
        <v>304</v>
      </c>
      <c r="F350" s="396"/>
      <c r="G350" s="396"/>
      <c r="H350" s="396"/>
      <c r="I350" s="396"/>
      <c r="J350" s="396"/>
      <c r="K350" s="396"/>
      <c r="L350" s="268">
        <v>6643551.9900000002</v>
      </c>
      <c r="M350" s="268"/>
      <c r="N350" s="268"/>
      <c r="P350" s="133"/>
    </row>
    <row r="351" spans="1:16" x14ac:dyDescent="0.2">
      <c r="A351" s="133"/>
      <c r="B351" s="146"/>
      <c r="C351" s="133"/>
      <c r="D351" s="133"/>
      <c r="E351" s="396" t="s">
        <v>305</v>
      </c>
      <c r="F351" s="396"/>
      <c r="G351" s="396"/>
      <c r="H351" s="396"/>
      <c r="I351" s="396"/>
      <c r="J351" s="396"/>
      <c r="K351" s="396"/>
      <c r="L351" s="268">
        <v>0</v>
      </c>
      <c r="M351" s="268"/>
      <c r="N351" s="268"/>
      <c r="P351" s="133"/>
    </row>
    <row r="352" spans="1:16" x14ac:dyDescent="0.2">
      <c r="A352" s="133"/>
      <c r="B352" s="146"/>
      <c r="C352" s="133"/>
      <c r="D352" s="133"/>
      <c r="E352" s="396" t="s">
        <v>306</v>
      </c>
      <c r="F352" s="396"/>
      <c r="G352" s="396"/>
      <c r="H352" s="396"/>
      <c r="I352" s="396"/>
      <c r="J352" s="396"/>
      <c r="K352" s="396"/>
      <c r="L352" s="268">
        <v>0</v>
      </c>
      <c r="M352" s="268"/>
      <c r="N352" s="268"/>
      <c r="P352" s="133"/>
    </row>
    <row r="353" spans="1:17" x14ac:dyDescent="0.2">
      <c r="A353" s="133"/>
      <c r="B353" s="146"/>
      <c r="C353" s="133"/>
      <c r="D353" s="133"/>
      <c r="E353" s="396" t="s">
        <v>307</v>
      </c>
      <c r="F353" s="396"/>
      <c r="G353" s="396"/>
      <c r="H353" s="396"/>
      <c r="I353" s="396"/>
      <c r="J353" s="396"/>
      <c r="K353" s="396"/>
      <c r="L353" s="396">
        <v>0</v>
      </c>
      <c r="M353" s="396"/>
      <c r="N353" s="396"/>
      <c r="P353" s="133"/>
    </row>
    <row r="354" spans="1:17" x14ac:dyDescent="0.2">
      <c r="A354" s="133"/>
      <c r="B354" s="146"/>
      <c r="C354" s="133"/>
      <c r="D354" s="133"/>
      <c r="E354" s="397" t="s">
        <v>260</v>
      </c>
      <c r="F354" s="398"/>
      <c r="G354" s="398"/>
      <c r="H354" s="398"/>
      <c r="I354" s="398"/>
      <c r="J354" s="398"/>
      <c r="K354" s="399"/>
      <c r="L354" s="267">
        <f>SUM(L349:N353)</f>
        <v>59177285.289999999</v>
      </c>
      <c r="M354" s="267"/>
      <c r="N354" s="267"/>
      <c r="P354" s="133"/>
    </row>
    <row r="355" spans="1:17" x14ac:dyDescent="0.2">
      <c r="A355" s="133"/>
      <c r="B355" s="146"/>
      <c r="C355" s="133"/>
      <c r="D355" s="133"/>
      <c r="E355" s="133"/>
      <c r="F355" s="133"/>
      <c r="G355" s="133"/>
      <c r="H355" s="133"/>
      <c r="I355" s="133"/>
      <c r="J355" s="133"/>
      <c r="K355" s="133"/>
      <c r="L355" s="133"/>
      <c r="M355" s="133"/>
      <c r="N355" s="133"/>
      <c r="O355" s="133"/>
      <c r="P355" s="133"/>
    </row>
    <row r="356" spans="1:17" x14ac:dyDescent="0.2">
      <c r="A356" s="133"/>
      <c r="B356" s="146"/>
      <c r="C356" s="152" t="s">
        <v>226</v>
      </c>
      <c r="D356" s="133"/>
      <c r="E356" s="133"/>
      <c r="F356" s="133"/>
      <c r="G356" s="133"/>
      <c r="H356" s="133"/>
      <c r="I356" s="133"/>
      <c r="J356" s="133"/>
      <c r="K356" s="133"/>
      <c r="L356" s="133"/>
      <c r="M356" s="133"/>
      <c r="N356" s="133"/>
      <c r="O356" s="133"/>
      <c r="P356" s="133"/>
    </row>
    <row r="357" spans="1:17" x14ac:dyDescent="0.2">
      <c r="A357" s="133"/>
      <c r="B357" s="146"/>
      <c r="C357" s="133"/>
      <c r="D357" s="133"/>
      <c r="E357" s="133"/>
      <c r="F357" s="133"/>
      <c r="G357" s="133"/>
      <c r="H357" s="133"/>
      <c r="I357" s="133"/>
      <c r="J357" s="133"/>
      <c r="K357" s="133"/>
      <c r="L357" s="133"/>
      <c r="M357" s="133"/>
      <c r="N357" s="133"/>
      <c r="O357" s="133"/>
      <c r="P357" s="133"/>
    </row>
    <row r="358" spans="1:17" x14ac:dyDescent="0.2">
      <c r="A358" s="133"/>
      <c r="B358" s="146"/>
      <c r="C358" s="431" t="s">
        <v>192</v>
      </c>
      <c r="D358" s="432"/>
      <c r="E358" s="432"/>
      <c r="F358" s="432"/>
      <c r="G358" s="432"/>
      <c r="H358" s="432"/>
      <c r="I358" s="432"/>
      <c r="J358" s="433"/>
      <c r="K358" s="416" t="s">
        <v>196</v>
      </c>
      <c r="L358" s="417"/>
      <c r="M358" s="418"/>
      <c r="N358" s="416" t="s">
        <v>200</v>
      </c>
      <c r="O358" s="417"/>
      <c r="P358" s="418"/>
    </row>
    <row r="359" spans="1:17" x14ac:dyDescent="0.2">
      <c r="A359" s="133"/>
      <c r="B359" s="146"/>
      <c r="C359" s="149" t="s">
        <v>308</v>
      </c>
      <c r="D359" s="151"/>
      <c r="E359" s="151"/>
      <c r="F359" s="151"/>
      <c r="G359" s="151"/>
      <c r="H359" s="151"/>
      <c r="I359" s="151"/>
      <c r="J359" s="150"/>
      <c r="K359" s="439">
        <v>21632394.969999999</v>
      </c>
      <c r="L359" s="440"/>
      <c r="M359" s="441"/>
      <c r="N359" s="442">
        <f>K359/L354</f>
        <v>0.36555233759017197</v>
      </c>
      <c r="O359" s="443"/>
      <c r="P359" s="444"/>
    </row>
    <row r="360" spans="1:17" x14ac:dyDescent="0.2">
      <c r="A360" s="133"/>
      <c r="B360" s="146"/>
      <c r="C360" s="149" t="s">
        <v>309</v>
      </c>
      <c r="D360" s="148"/>
      <c r="E360" s="148"/>
      <c r="F360" s="148"/>
      <c r="G360" s="148"/>
      <c r="H360" s="148"/>
      <c r="I360" s="148"/>
      <c r="J360" s="147"/>
      <c r="K360" s="506">
        <v>0</v>
      </c>
      <c r="L360" s="507"/>
      <c r="M360" s="508"/>
      <c r="N360" s="442">
        <f>K361/L354</f>
        <v>5.95065433086885E-2</v>
      </c>
      <c r="O360" s="443"/>
      <c r="P360" s="444"/>
    </row>
    <row r="361" spans="1:17" x14ac:dyDescent="0.2">
      <c r="A361" s="133"/>
      <c r="B361" s="146"/>
      <c r="C361" s="149" t="s">
        <v>310</v>
      </c>
      <c r="D361" s="148"/>
      <c r="E361" s="148"/>
      <c r="F361" s="148"/>
      <c r="G361" s="148"/>
      <c r="H361" s="148"/>
      <c r="I361" s="148"/>
      <c r="J361" s="147"/>
      <c r="K361" s="439">
        <v>3521435.69</v>
      </c>
      <c r="L361" s="440"/>
      <c r="M361" s="441"/>
      <c r="N361" s="442">
        <v>0.14000000000000001</v>
      </c>
      <c r="O361" s="443"/>
      <c r="P361" s="444"/>
    </row>
    <row r="362" spans="1:17" s="109" customFormat="1" x14ac:dyDescent="0.2">
      <c r="A362" s="133"/>
      <c r="B362" s="146"/>
      <c r="C362" s="133"/>
      <c r="D362" s="133"/>
      <c r="E362" s="133"/>
      <c r="F362" s="133"/>
      <c r="G362" s="133"/>
      <c r="H362" s="133"/>
      <c r="I362" s="133"/>
      <c r="J362" s="133"/>
      <c r="K362" s="133"/>
      <c r="L362" s="133"/>
      <c r="M362" s="133"/>
      <c r="N362" s="133"/>
      <c r="O362" s="133"/>
      <c r="P362" s="133"/>
    </row>
    <row r="363" spans="1:17" s="109" customFormat="1" x14ac:dyDescent="0.2">
      <c r="A363" s="114"/>
      <c r="B363" s="111" t="s">
        <v>53</v>
      </c>
      <c r="C363" s="110" t="s">
        <v>54</v>
      </c>
      <c r="D363" s="107"/>
      <c r="E363" s="107"/>
      <c r="F363" s="107"/>
      <c r="G363" s="107"/>
      <c r="H363" s="107"/>
      <c r="I363" s="107"/>
      <c r="J363" s="107"/>
      <c r="K363" s="107"/>
      <c r="L363" s="107"/>
      <c r="M363" s="107"/>
      <c r="N363" s="107"/>
      <c r="O363" s="107"/>
      <c r="P363" s="107"/>
    </row>
    <row r="364" spans="1:17" s="109" customFormat="1" x14ac:dyDescent="0.2">
      <c r="A364" s="114"/>
      <c r="B364" s="111"/>
      <c r="C364" s="110"/>
      <c r="D364" s="107"/>
      <c r="E364" s="107"/>
      <c r="F364" s="107"/>
      <c r="G364" s="107"/>
      <c r="H364" s="107"/>
      <c r="I364" s="107"/>
      <c r="J364" s="107"/>
      <c r="K364" s="107"/>
      <c r="L364" s="107"/>
      <c r="M364" s="107"/>
      <c r="N364" s="107"/>
      <c r="O364" s="107"/>
      <c r="P364" s="107"/>
    </row>
    <row r="365" spans="1:17" s="109" customFormat="1" ht="12" customHeight="1" x14ac:dyDescent="0.2">
      <c r="A365" s="128"/>
      <c r="B365" s="135" t="s">
        <v>84</v>
      </c>
      <c r="C365" s="452" t="s">
        <v>55</v>
      </c>
      <c r="D365" s="452"/>
      <c r="E365" s="452"/>
      <c r="F365" s="452"/>
      <c r="G365" s="452"/>
      <c r="H365" s="452"/>
      <c r="I365" s="452"/>
      <c r="J365" s="452"/>
      <c r="K365" s="452"/>
      <c r="L365" s="452"/>
      <c r="M365" s="452"/>
      <c r="N365" s="452"/>
      <c r="O365" s="452"/>
      <c r="P365" s="452"/>
      <c r="Q365" s="142"/>
    </row>
    <row r="366" spans="1:17" x14ac:dyDescent="0.2">
      <c r="A366" s="128"/>
      <c r="B366" s="145"/>
      <c r="C366" s="119"/>
      <c r="D366" s="119"/>
      <c r="E366" s="119"/>
      <c r="F366" s="119"/>
      <c r="G366" s="119"/>
      <c r="H366" s="119"/>
      <c r="I366" s="119"/>
      <c r="J366" s="119"/>
      <c r="K366" s="119"/>
      <c r="L366" s="119"/>
      <c r="M366" s="119"/>
      <c r="N366" s="119"/>
      <c r="O366" s="119"/>
      <c r="P366" s="119"/>
    </row>
    <row r="367" spans="1:17" ht="12" customHeight="1" x14ac:dyDescent="0.2">
      <c r="A367" s="109"/>
      <c r="B367" s="135" t="s">
        <v>83</v>
      </c>
      <c r="C367" s="452" t="s">
        <v>56</v>
      </c>
      <c r="D367" s="452"/>
      <c r="E367" s="452"/>
      <c r="F367" s="452"/>
      <c r="G367" s="452"/>
      <c r="H367" s="452"/>
      <c r="I367" s="452"/>
      <c r="J367" s="452"/>
      <c r="K367" s="452"/>
      <c r="L367" s="452"/>
      <c r="M367" s="452"/>
      <c r="N367" s="452"/>
      <c r="O367" s="452"/>
      <c r="P367" s="452"/>
    </row>
    <row r="368" spans="1:17" x14ac:dyDescent="0.2">
      <c r="A368" s="109"/>
      <c r="B368" s="142"/>
      <c r="C368" s="142"/>
      <c r="D368" s="142"/>
      <c r="E368" s="142"/>
      <c r="F368" s="142"/>
      <c r="G368" s="142"/>
      <c r="H368" s="142"/>
      <c r="I368" s="142"/>
      <c r="J368" s="142"/>
      <c r="K368" s="142"/>
      <c r="L368" s="142"/>
      <c r="M368" s="142"/>
      <c r="N368" s="142"/>
      <c r="O368" s="142"/>
      <c r="P368" s="142"/>
    </row>
    <row r="369" spans="1:16" x14ac:dyDescent="0.2">
      <c r="B369" s="142"/>
      <c r="C369" s="144" t="s">
        <v>227</v>
      </c>
      <c r="D369" s="143"/>
      <c r="E369" s="143"/>
      <c r="F369" s="143"/>
      <c r="G369" s="143"/>
      <c r="H369" s="143"/>
      <c r="I369" s="143"/>
      <c r="J369" s="143"/>
      <c r="K369" s="143"/>
      <c r="L369" s="143"/>
      <c r="M369" s="143"/>
      <c r="N369" s="143"/>
      <c r="O369" s="143"/>
      <c r="P369" s="143"/>
    </row>
    <row r="370" spans="1:16" ht="12" customHeight="1" x14ac:dyDescent="0.2">
      <c r="B370" s="142"/>
      <c r="C370" s="436" t="s">
        <v>228</v>
      </c>
      <c r="D370" s="436"/>
      <c r="E370" s="436"/>
      <c r="F370" s="436"/>
      <c r="G370" s="436"/>
      <c r="H370" s="436"/>
      <c r="I370" s="436"/>
      <c r="J370" s="436"/>
      <c r="K370" s="436"/>
      <c r="L370" s="436"/>
      <c r="M370" s="436"/>
      <c r="N370" s="436"/>
      <c r="O370" s="436"/>
      <c r="P370" s="436"/>
    </row>
    <row r="371" spans="1:16" x14ac:dyDescent="0.2">
      <c r="B371" s="142"/>
      <c r="C371" s="436"/>
      <c r="D371" s="436"/>
      <c r="E371" s="436"/>
      <c r="F371" s="436"/>
      <c r="G371" s="436"/>
      <c r="H371" s="436"/>
      <c r="I371" s="436"/>
      <c r="J371" s="436"/>
      <c r="K371" s="436"/>
      <c r="L371" s="436"/>
      <c r="M371" s="436"/>
      <c r="N371" s="436"/>
      <c r="O371" s="436"/>
      <c r="P371" s="436"/>
    </row>
    <row r="372" spans="1:16" x14ac:dyDescent="0.2">
      <c r="B372" s="142"/>
      <c r="C372" s="131"/>
      <c r="D372" s="131"/>
      <c r="E372" s="131"/>
      <c r="F372" s="131"/>
      <c r="G372" s="131"/>
      <c r="H372" s="131"/>
      <c r="I372" s="131"/>
      <c r="J372" s="131"/>
      <c r="K372" s="131"/>
      <c r="L372" s="131"/>
      <c r="M372" s="131"/>
      <c r="N372" s="131"/>
      <c r="O372" s="131"/>
      <c r="P372" s="131"/>
    </row>
    <row r="373" spans="1:16" x14ac:dyDescent="0.2">
      <c r="A373" s="118"/>
      <c r="B373" s="111" t="s">
        <v>60</v>
      </c>
      <c r="C373" s="110" t="s">
        <v>61</v>
      </c>
    </row>
    <row r="374" spans="1:16" x14ac:dyDescent="0.2">
      <c r="A374" s="118"/>
      <c r="B374" s="111"/>
      <c r="C374" s="110"/>
    </row>
    <row r="375" spans="1:16" x14ac:dyDescent="0.2">
      <c r="A375" s="118"/>
      <c r="B375" s="111"/>
      <c r="C375" s="110"/>
    </row>
    <row r="376" spans="1:16" x14ac:dyDescent="0.2">
      <c r="A376" s="118"/>
      <c r="B376" s="111"/>
      <c r="C376" s="110"/>
    </row>
    <row r="377" spans="1:16" x14ac:dyDescent="0.2">
      <c r="A377" s="118"/>
      <c r="B377" s="111"/>
      <c r="C377" s="110"/>
    </row>
    <row r="378" spans="1:16" x14ac:dyDescent="0.2">
      <c r="A378" s="118"/>
      <c r="B378" s="111"/>
      <c r="C378" s="110"/>
    </row>
    <row r="379" spans="1:16" x14ac:dyDescent="0.2">
      <c r="A379" s="118"/>
      <c r="B379" s="111"/>
      <c r="C379" s="110"/>
    </row>
    <row r="380" spans="1:16" x14ac:dyDescent="0.2">
      <c r="A380" s="118"/>
      <c r="B380" s="111"/>
      <c r="C380" s="110"/>
    </row>
    <row r="381" spans="1:16" x14ac:dyDescent="0.2">
      <c r="A381" s="132"/>
      <c r="B381" s="141"/>
      <c r="C381" s="118" t="s">
        <v>25</v>
      </c>
      <c r="D381" s="132"/>
      <c r="E381" s="132"/>
      <c r="F381" s="132"/>
      <c r="G381" s="132"/>
      <c r="H381" s="132"/>
      <c r="I381" s="132"/>
      <c r="J381" s="132"/>
      <c r="K381" s="132"/>
      <c r="L381" s="132"/>
      <c r="M381" s="132"/>
      <c r="N381" s="132"/>
      <c r="O381" s="132"/>
      <c r="P381" s="132"/>
    </row>
    <row r="382" spans="1:16" x14ac:dyDescent="0.2">
      <c r="A382" s="132"/>
      <c r="B382" s="141"/>
      <c r="C382" s="118"/>
      <c r="D382" s="132"/>
      <c r="E382" s="132"/>
      <c r="F382" s="132"/>
      <c r="G382" s="132"/>
      <c r="H382" s="132"/>
      <c r="I382" s="132"/>
      <c r="J382" s="132"/>
      <c r="K382" s="132"/>
      <c r="L382" s="132"/>
      <c r="M382" s="132"/>
      <c r="N382" s="132"/>
      <c r="O382" s="132"/>
      <c r="P382" s="132"/>
    </row>
    <row r="383" spans="1:16" ht="12" customHeight="1" x14ac:dyDescent="0.2">
      <c r="A383" s="132"/>
      <c r="B383" s="140" t="s">
        <v>84</v>
      </c>
      <c r="C383" s="422" t="s">
        <v>79</v>
      </c>
      <c r="D383" s="422"/>
      <c r="E383" s="422"/>
      <c r="F383" s="422"/>
      <c r="G383" s="422"/>
      <c r="H383" s="422"/>
      <c r="I383" s="422"/>
      <c r="J383" s="422"/>
      <c r="K383" s="422"/>
      <c r="L383" s="422"/>
      <c r="M383" s="422"/>
      <c r="N383" s="422"/>
      <c r="O383" s="422"/>
      <c r="P383" s="422"/>
    </row>
    <row r="385" spans="1:16" x14ac:dyDescent="0.2">
      <c r="E385" s="431" t="s">
        <v>192</v>
      </c>
      <c r="F385" s="432"/>
      <c r="G385" s="432"/>
      <c r="H385" s="433"/>
      <c r="I385" s="416">
        <v>2020</v>
      </c>
      <c r="J385" s="417"/>
      <c r="K385" s="418"/>
      <c r="L385" s="416">
        <v>2019</v>
      </c>
      <c r="M385" s="417"/>
      <c r="N385" s="418"/>
    </row>
    <row r="386" spans="1:16" x14ac:dyDescent="0.2">
      <c r="A386" s="114"/>
      <c r="E386" s="428" t="s">
        <v>270</v>
      </c>
      <c r="F386" s="429"/>
      <c r="G386" s="429"/>
      <c r="H386" s="430"/>
      <c r="I386" s="404">
        <v>5860707.1900000004</v>
      </c>
      <c r="J386" s="405"/>
      <c r="K386" s="406"/>
      <c r="L386" s="404">
        <v>0</v>
      </c>
      <c r="M386" s="405"/>
      <c r="N386" s="406"/>
    </row>
    <row r="387" spans="1:16" x14ac:dyDescent="0.2">
      <c r="A387" s="114"/>
      <c r="E387" s="428" t="s">
        <v>311</v>
      </c>
      <c r="F387" s="429"/>
      <c r="G387" s="429"/>
      <c r="H387" s="430"/>
      <c r="I387" s="404">
        <v>0</v>
      </c>
      <c r="J387" s="405"/>
      <c r="K387" s="406"/>
      <c r="L387" s="404">
        <v>0</v>
      </c>
      <c r="M387" s="405"/>
      <c r="N387" s="406"/>
    </row>
    <row r="388" spans="1:16" x14ac:dyDescent="0.2">
      <c r="A388" s="114"/>
      <c r="E388" s="428" t="s">
        <v>271</v>
      </c>
      <c r="F388" s="429"/>
      <c r="G388" s="429"/>
      <c r="H388" s="430"/>
      <c r="I388" s="404">
        <v>0</v>
      </c>
      <c r="J388" s="405"/>
      <c r="K388" s="406"/>
      <c r="L388" s="404">
        <v>0</v>
      </c>
      <c r="M388" s="405"/>
      <c r="N388" s="406"/>
    </row>
    <row r="389" spans="1:16" x14ac:dyDescent="0.2">
      <c r="A389" s="114"/>
      <c r="E389" s="428" t="s">
        <v>272</v>
      </c>
      <c r="F389" s="429"/>
      <c r="G389" s="429"/>
      <c r="H389" s="430"/>
      <c r="I389" s="404">
        <v>0</v>
      </c>
      <c r="J389" s="405"/>
      <c r="K389" s="406"/>
      <c r="L389" s="404">
        <v>0</v>
      </c>
      <c r="M389" s="405"/>
      <c r="N389" s="406"/>
    </row>
    <row r="390" spans="1:16" s="109" customFormat="1" x14ac:dyDescent="0.2">
      <c r="A390" s="107"/>
      <c r="B390" s="107"/>
      <c r="C390" s="107"/>
      <c r="D390" s="107"/>
      <c r="E390" s="428" t="s">
        <v>312</v>
      </c>
      <c r="F390" s="429"/>
      <c r="G390" s="429"/>
      <c r="H390" s="430"/>
      <c r="I390" s="404">
        <v>0</v>
      </c>
      <c r="J390" s="405"/>
      <c r="K390" s="406"/>
      <c r="L390" s="404">
        <v>0</v>
      </c>
      <c r="M390" s="405"/>
      <c r="N390" s="406"/>
      <c r="O390" s="107"/>
      <c r="P390" s="107"/>
    </row>
    <row r="391" spans="1:16" s="109" customFormat="1" x14ac:dyDescent="0.2">
      <c r="A391" s="107"/>
      <c r="B391" s="107"/>
      <c r="C391" s="107"/>
      <c r="D391" s="107"/>
      <c r="E391" s="391" t="s">
        <v>261</v>
      </c>
      <c r="F391" s="392"/>
      <c r="G391" s="392"/>
      <c r="H391" s="393"/>
      <c r="I391" s="288">
        <f>SUM(I386:K390)</f>
        <v>5860707.1900000004</v>
      </c>
      <c r="J391" s="289"/>
      <c r="K391" s="290"/>
      <c r="L391" s="288">
        <f>SUM(L386:N390)</f>
        <v>0</v>
      </c>
      <c r="M391" s="289"/>
      <c r="N391" s="290"/>
      <c r="O391" s="107"/>
      <c r="P391" s="107"/>
    </row>
    <row r="392" spans="1:16" s="109" customFormat="1" x14ac:dyDescent="0.2">
      <c r="A392" s="107"/>
      <c r="B392" s="107"/>
      <c r="C392" s="107"/>
      <c r="D392" s="107"/>
      <c r="E392" s="107"/>
      <c r="F392" s="107"/>
      <c r="G392" s="107"/>
      <c r="H392" s="107"/>
      <c r="I392" s="107"/>
      <c r="J392" s="107"/>
      <c r="K392" s="107"/>
      <c r="L392" s="107"/>
      <c r="M392" s="107"/>
      <c r="N392" s="107"/>
      <c r="O392" s="107"/>
      <c r="P392" s="107"/>
    </row>
    <row r="393" spans="1:16" ht="12" customHeight="1" x14ac:dyDescent="0.2">
      <c r="A393" s="139"/>
      <c r="B393" s="135" t="s">
        <v>83</v>
      </c>
      <c r="C393" s="394" t="s">
        <v>80</v>
      </c>
      <c r="D393" s="394"/>
      <c r="E393" s="394"/>
      <c r="F393" s="394"/>
      <c r="G393" s="394"/>
      <c r="H393" s="394"/>
      <c r="I393" s="394"/>
      <c r="J393" s="394"/>
      <c r="K393" s="394"/>
      <c r="L393" s="394"/>
      <c r="M393" s="394"/>
      <c r="N393" s="394"/>
      <c r="O393" s="394"/>
      <c r="P393" s="394"/>
    </row>
    <row r="394" spans="1:16" x14ac:dyDescent="0.2">
      <c r="A394" s="139"/>
      <c r="B394" s="135"/>
      <c r="C394" s="394"/>
      <c r="D394" s="394"/>
      <c r="E394" s="394"/>
      <c r="F394" s="394"/>
      <c r="G394" s="394"/>
      <c r="H394" s="394"/>
      <c r="I394" s="394"/>
      <c r="J394" s="394"/>
      <c r="K394" s="394"/>
      <c r="L394" s="394"/>
      <c r="M394" s="394"/>
      <c r="N394" s="394"/>
      <c r="O394" s="394"/>
      <c r="P394" s="394"/>
    </row>
    <row r="395" spans="1:16" x14ac:dyDescent="0.2">
      <c r="A395" s="128"/>
      <c r="B395" s="138"/>
      <c r="C395" s="394"/>
      <c r="D395" s="394"/>
      <c r="E395" s="394"/>
      <c r="F395" s="394"/>
      <c r="G395" s="394"/>
      <c r="H395" s="394"/>
      <c r="I395" s="394"/>
      <c r="J395" s="394"/>
      <c r="K395" s="394"/>
      <c r="L395" s="394"/>
      <c r="M395" s="394"/>
      <c r="N395" s="394"/>
      <c r="O395" s="394"/>
      <c r="P395" s="394"/>
    </row>
    <row r="396" spans="1:16" x14ac:dyDescent="0.2">
      <c r="A396" s="114"/>
      <c r="B396" s="137"/>
      <c r="C396" s="136"/>
      <c r="D396" s="136"/>
      <c r="E396" s="136"/>
      <c r="F396" s="136"/>
      <c r="G396" s="136"/>
      <c r="H396" s="136"/>
      <c r="I396" s="136"/>
      <c r="J396" s="136"/>
      <c r="K396" s="136"/>
      <c r="L396" s="136"/>
      <c r="M396" s="136"/>
      <c r="N396" s="136"/>
      <c r="O396" s="136"/>
      <c r="P396" s="136"/>
    </row>
    <row r="397" spans="1:16" ht="12" customHeight="1" x14ac:dyDescent="0.2">
      <c r="B397" s="135" t="s">
        <v>86</v>
      </c>
      <c r="C397" s="394" t="s">
        <v>57</v>
      </c>
      <c r="D397" s="394"/>
      <c r="E397" s="394"/>
      <c r="F397" s="394"/>
      <c r="G397" s="394"/>
      <c r="H397" s="394"/>
      <c r="I397" s="394"/>
      <c r="J397" s="394"/>
      <c r="K397" s="394"/>
      <c r="L397" s="394"/>
      <c r="M397" s="394"/>
      <c r="N397" s="394"/>
      <c r="O397" s="394"/>
      <c r="P397" s="394"/>
    </row>
    <row r="399" spans="1:16" x14ac:dyDescent="0.2">
      <c r="E399" s="476"/>
      <c r="F399" s="477"/>
      <c r="G399" s="477"/>
      <c r="H399" s="478"/>
      <c r="I399" s="416">
        <v>2020</v>
      </c>
      <c r="J399" s="417"/>
      <c r="K399" s="418"/>
      <c r="L399" s="416">
        <v>2019</v>
      </c>
      <c r="M399" s="417"/>
      <c r="N399" s="418"/>
    </row>
    <row r="400" spans="1:16" x14ac:dyDescent="0.2">
      <c r="A400" s="134"/>
      <c r="B400" s="133"/>
      <c r="C400" s="133"/>
      <c r="E400" s="476" t="s">
        <v>48</v>
      </c>
      <c r="F400" s="477"/>
      <c r="G400" s="477"/>
      <c r="H400" s="478"/>
      <c r="I400" s="479"/>
      <c r="J400" s="480"/>
      <c r="K400" s="481"/>
      <c r="L400" s="482"/>
      <c r="M400" s="482"/>
      <c r="N400" s="482"/>
    </row>
    <row r="401" spans="1:16" x14ac:dyDescent="0.2">
      <c r="A401" s="132"/>
      <c r="B401" s="132"/>
      <c r="C401" s="132"/>
      <c r="D401" s="132"/>
      <c r="E401" s="476" t="s">
        <v>49</v>
      </c>
      <c r="F401" s="477"/>
      <c r="G401" s="477"/>
      <c r="H401" s="478"/>
      <c r="I401" s="472"/>
      <c r="J401" s="473"/>
      <c r="K401" s="474"/>
      <c r="L401" s="475"/>
      <c r="M401" s="475"/>
      <c r="N401" s="475"/>
    </row>
    <row r="402" spans="1:16" x14ac:dyDescent="0.2">
      <c r="A402" s="132"/>
      <c r="B402" s="132"/>
      <c r="C402" s="132"/>
      <c r="D402" s="132"/>
      <c r="E402" s="453" t="s">
        <v>26</v>
      </c>
      <c r="F402" s="454"/>
      <c r="G402" s="454"/>
      <c r="H402" s="455"/>
      <c r="I402" s="456"/>
      <c r="J402" s="457"/>
      <c r="K402" s="458"/>
      <c r="L402" s="421"/>
      <c r="M402" s="421"/>
      <c r="N402" s="421"/>
    </row>
    <row r="403" spans="1:16" x14ac:dyDescent="0.2">
      <c r="A403" s="132"/>
      <c r="B403" s="132"/>
      <c r="C403" s="132"/>
      <c r="D403" s="132"/>
      <c r="E403" s="453" t="s">
        <v>27</v>
      </c>
      <c r="F403" s="454"/>
      <c r="G403" s="454"/>
      <c r="H403" s="455"/>
      <c r="I403" s="456"/>
      <c r="J403" s="457"/>
      <c r="K403" s="458"/>
      <c r="L403" s="421"/>
      <c r="M403" s="421"/>
      <c r="N403" s="421"/>
    </row>
    <row r="404" spans="1:16" x14ac:dyDescent="0.2">
      <c r="E404" s="453" t="s">
        <v>28</v>
      </c>
      <c r="F404" s="454"/>
      <c r="G404" s="454"/>
      <c r="H404" s="455"/>
      <c r="I404" s="456"/>
      <c r="J404" s="457"/>
      <c r="K404" s="458"/>
      <c r="L404" s="421"/>
      <c r="M404" s="421"/>
      <c r="N404" s="421"/>
    </row>
    <row r="405" spans="1:16" x14ac:dyDescent="0.2">
      <c r="A405" s="132"/>
      <c r="B405" s="132"/>
      <c r="C405" s="132"/>
      <c r="D405" s="132"/>
      <c r="E405" s="484" t="s">
        <v>50</v>
      </c>
      <c r="F405" s="485"/>
      <c r="G405" s="485"/>
      <c r="H405" s="486"/>
      <c r="I405" s="490"/>
      <c r="J405" s="491"/>
      <c r="K405" s="492"/>
      <c r="L405" s="490"/>
      <c r="M405" s="491"/>
      <c r="N405" s="492"/>
    </row>
    <row r="406" spans="1:16" x14ac:dyDescent="0.2">
      <c r="A406" s="132"/>
      <c r="B406" s="132"/>
      <c r="C406" s="132"/>
      <c r="D406" s="132"/>
      <c r="E406" s="487"/>
      <c r="F406" s="488"/>
      <c r="G406" s="488"/>
      <c r="H406" s="489"/>
      <c r="I406" s="493"/>
      <c r="J406" s="494"/>
      <c r="K406" s="495"/>
      <c r="L406" s="493"/>
      <c r="M406" s="494"/>
      <c r="N406" s="495"/>
    </row>
    <row r="407" spans="1:16" x14ac:dyDescent="0.2">
      <c r="A407" s="132"/>
      <c r="B407" s="132"/>
      <c r="C407" s="132"/>
      <c r="D407" s="132"/>
      <c r="E407" s="484" t="s">
        <v>51</v>
      </c>
      <c r="F407" s="485"/>
      <c r="G407" s="485"/>
      <c r="H407" s="486"/>
      <c r="I407" s="490"/>
      <c r="J407" s="491"/>
      <c r="K407" s="492"/>
      <c r="L407" s="490"/>
      <c r="M407" s="491"/>
      <c r="N407" s="492"/>
    </row>
    <row r="408" spans="1:16" x14ac:dyDescent="0.2">
      <c r="A408" s="132"/>
      <c r="B408" s="132"/>
      <c r="C408" s="132"/>
      <c r="D408" s="132"/>
      <c r="E408" s="487"/>
      <c r="F408" s="488"/>
      <c r="G408" s="488"/>
      <c r="H408" s="489"/>
      <c r="I408" s="493"/>
      <c r="J408" s="494"/>
      <c r="K408" s="495"/>
      <c r="L408" s="493"/>
      <c r="M408" s="494"/>
      <c r="N408" s="495"/>
    </row>
    <row r="409" spans="1:16" s="109" customFormat="1" x14ac:dyDescent="0.2">
      <c r="A409" s="114"/>
      <c r="B409" s="107"/>
      <c r="C409" s="107"/>
      <c r="D409" s="107"/>
      <c r="E409" s="453" t="s">
        <v>29</v>
      </c>
      <c r="F409" s="454"/>
      <c r="G409" s="454"/>
      <c r="H409" s="455"/>
      <c r="I409" s="456"/>
      <c r="J409" s="457"/>
      <c r="K409" s="458"/>
      <c r="L409" s="421"/>
      <c r="M409" s="421"/>
      <c r="N409" s="421"/>
      <c r="O409" s="107"/>
      <c r="P409" s="107"/>
    </row>
    <row r="410" spans="1:16" x14ac:dyDescent="0.2">
      <c r="E410" s="453" t="s">
        <v>30</v>
      </c>
      <c r="F410" s="454"/>
      <c r="G410" s="454"/>
      <c r="H410" s="455"/>
      <c r="I410" s="456"/>
      <c r="J410" s="457"/>
      <c r="K410" s="458"/>
      <c r="L410" s="421"/>
      <c r="M410" s="421"/>
      <c r="N410" s="421"/>
    </row>
    <row r="411" spans="1:16" x14ac:dyDescent="0.2">
      <c r="A411" s="114"/>
    </row>
    <row r="412" spans="1:16" ht="12" customHeight="1" x14ac:dyDescent="0.2">
      <c r="A412" s="109"/>
      <c r="B412" s="434" t="s">
        <v>3</v>
      </c>
      <c r="C412" s="434"/>
      <c r="D412" s="434"/>
      <c r="E412" s="434"/>
      <c r="F412" s="434"/>
      <c r="G412" s="434"/>
      <c r="H412" s="434"/>
      <c r="I412" s="434"/>
      <c r="J412" s="434"/>
      <c r="K412" s="434"/>
      <c r="L412" s="434"/>
      <c r="M412" s="434"/>
      <c r="N412" s="434"/>
      <c r="O412" s="434"/>
      <c r="P412" s="434"/>
    </row>
    <row r="413" spans="1:16" s="131" customFormat="1" x14ac:dyDescent="0.2">
      <c r="A413" s="114"/>
      <c r="B413" s="107"/>
      <c r="C413" s="107"/>
      <c r="D413" s="107"/>
      <c r="E413" s="107"/>
      <c r="F413" s="107"/>
      <c r="G413" s="107"/>
      <c r="H413" s="107"/>
      <c r="I413" s="107"/>
      <c r="J413" s="107"/>
      <c r="K413" s="107"/>
      <c r="L413" s="107"/>
      <c r="M413" s="107"/>
      <c r="N413" s="107"/>
      <c r="O413" s="107"/>
      <c r="P413" s="107"/>
    </row>
    <row r="414" spans="1:16" s="131" customFormat="1" x14ac:dyDescent="0.2">
      <c r="A414" s="114"/>
      <c r="B414" s="107"/>
      <c r="C414" s="107"/>
      <c r="D414" s="107"/>
      <c r="E414" s="107"/>
      <c r="F414" s="107"/>
      <c r="G414" s="107"/>
      <c r="H414" s="107"/>
      <c r="I414" s="107"/>
      <c r="J414" s="107"/>
      <c r="K414" s="107"/>
      <c r="L414" s="107"/>
      <c r="M414" s="107"/>
      <c r="N414" s="107"/>
      <c r="O414" s="107"/>
      <c r="P414" s="107"/>
    </row>
    <row r="415" spans="1:16" s="131" customFormat="1" x14ac:dyDescent="0.2">
      <c r="A415" s="114"/>
      <c r="B415" s="107"/>
      <c r="C415" s="107"/>
      <c r="D415" s="107"/>
      <c r="E415" s="107"/>
      <c r="F415" s="107"/>
      <c r="G415" s="107"/>
      <c r="H415" s="107"/>
      <c r="I415" s="107"/>
      <c r="J415" s="107"/>
      <c r="K415" s="107"/>
      <c r="L415" s="107"/>
      <c r="M415" s="107"/>
      <c r="N415" s="107"/>
      <c r="O415" s="107"/>
      <c r="P415" s="107"/>
    </row>
    <row r="416" spans="1:16" s="131" customFormat="1" x14ac:dyDescent="0.2">
      <c r="A416" s="114"/>
      <c r="B416" s="107"/>
      <c r="C416" s="107"/>
      <c r="D416" s="107"/>
      <c r="E416" s="107"/>
      <c r="F416" s="107"/>
      <c r="G416" s="107"/>
      <c r="H416" s="107"/>
      <c r="I416" s="107"/>
      <c r="J416" s="107"/>
      <c r="K416" s="107"/>
      <c r="L416" s="107"/>
      <c r="M416" s="107"/>
      <c r="N416" s="107"/>
      <c r="O416" s="107"/>
      <c r="P416" s="107"/>
    </row>
    <row r="417" spans="1:16" s="131" customFormat="1" x14ac:dyDescent="0.2">
      <c r="A417" s="114"/>
      <c r="B417" s="107"/>
      <c r="C417" s="107"/>
      <c r="D417" s="107"/>
      <c r="E417" s="107"/>
      <c r="F417" s="107"/>
      <c r="G417" s="107"/>
      <c r="H417" s="107"/>
      <c r="I417" s="107"/>
      <c r="J417" s="107"/>
      <c r="K417" s="107"/>
      <c r="L417" s="107"/>
      <c r="M417" s="107"/>
      <c r="N417" s="107"/>
      <c r="O417" s="107"/>
      <c r="P417" s="107"/>
    </row>
    <row r="418" spans="1:16" s="131" customFormat="1" x14ac:dyDescent="0.2">
      <c r="A418" s="114"/>
      <c r="B418" s="107"/>
      <c r="C418" s="107"/>
      <c r="D418" s="107"/>
      <c r="E418" s="107"/>
      <c r="F418" s="107"/>
      <c r="G418" s="107"/>
      <c r="H418" s="107"/>
      <c r="I418" s="107"/>
      <c r="J418" s="107"/>
      <c r="K418" s="107"/>
      <c r="L418" s="107"/>
      <c r="M418" s="107"/>
      <c r="N418" s="107"/>
      <c r="O418" s="107"/>
      <c r="P418" s="107"/>
    </row>
    <row r="419" spans="1:16" s="131" customFormat="1" ht="25.5" customHeight="1" x14ac:dyDescent="0.2">
      <c r="A419" s="107"/>
      <c r="B419" s="118" t="s">
        <v>62</v>
      </c>
      <c r="C419" s="437" t="s">
        <v>63</v>
      </c>
      <c r="D419" s="437"/>
      <c r="E419" s="437"/>
      <c r="F419" s="437"/>
      <c r="G419" s="437"/>
      <c r="H419" s="437"/>
      <c r="I419" s="437"/>
      <c r="J419" s="437"/>
      <c r="K419" s="437"/>
      <c r="L419" s="437"/>
      <c r="M419" s="437"/>
      <c r="N419" s="437"/>
      <c r="O419" s="437"/>
      <c r="P419" s="437"/>
    </row>
    <row r="421" spans="1:16" ht="12" customHeight="1" x14ac:dyDescent="0.2">
      <c r="A421" s="131"/>
      <c r="B421" s="427" t="s">
        <v>243</v>
      </c>
      <c r="C421" s="427"/>
      <c r="D421" s="427"/>
      <c r="E421" s="427"/>
      <c r="F421" s="427"/>
      <c r="G421" s="427"/>
      <c r="H421" s="427"/>
      <c r="I421" s="427"/>
      <c r="J421" s="427"/>
      <c r="K421" s="427"/>
      <c r="L421" s="427"/>
      <c r="M421" s="427"/>
      <c r="N421" s="427"/>
      <c r="O421" s="427"/>
      <c r="P421" s="427"/>
    </row>
    <row r="422" spans="1:16" x14ac:dyDescent="0.2">
      <c r="A422" s="131"/>
      <c r="B422" s="427"/>
      <c r="C422" s="427"/>
      <c r="D422" s="427"/>
      <c r="E422" s="427"/>
      <c r="F422" s="427"/>
      <c r="G422" s="427"/>
      <c r="H422" s="427"/>
      <c r="I422" s="427"/>
      <c r="J422" s="427"/>
      <c r="K422" s="427"/>
      <c r="L422" s="427"/>
      <c r="M422" s="427"/>
      <c r="N422" s="427"/>
      <c r="O422" s="427"/>
      <c r="P422" s="427"/>
    </row>
    <row r="424" spans="1:16" x14ac:dyDescent="0.2">
      <c r="A424" s="435" t="s">
        <v>31</v>
      </c>
      <c r="B424" s="435"/>
      <c r="C424" s="435"/>
      <c r="D424" s="435"/>
      <c r="E424" s="435"/>
      <c r="F424" s="435"/>
      <c r="G424" s="435"/>
      <c r="H424" s="435"/>
      <c r="I424" s="435"/>
      <c r="J424" s="435"/>
      <c r="K424" s="435"/>
      <c r="L424" s="435"/>
      <c r="M424" s="435"/>
      <c r="N424" s="435"/>
      <c r="O424" s="435"/>
      <c r="P424" s="435"/>
    </row>
    <row r="425" spans="1:16" x14ac:dyDescent="0.2">
      <c r="A425" s="118"/>
    </row>
    <row r="426" spans="1:16" ht="12" customHeight="1" x14ac:dyDescent="0.2">
      <c r="B426" s="426" t="s">
        <v>244</v>
      </c>
      <c r="C426" s="426"/>
      <c r="D426" s="426"/>
      <c r="E426" s="426"/>
      <c r="F426" s="426"/>
      <c r="G426" s="426"/>
      <c r="H426" s="426"/>
      <c r="I426" s="426"/>
      <c r="J426" s="426"/>
      <c r="K426" s="426"/>
      <c r="L426" s="426"/>
      <c r="M426" s="426"/>
      <c r="N426" s="426"/>
      <c r="O426" s="426"/>
      <c r="P426" s="426"/>
    </row>
    <row r="427" spans="1:16" x14ac:dyDescent="0.2">
      <c r="B427" s="426"/>
      <c r="C427" s="426"/>
      <c r="D427" s="426"/>
      <c r="E427" s="426"/>
      <c r="F427" s="426"/>
      <c r="G427" s="426"/>
      <c r="H427" s="426"/>
      <c r="I427" s="426"/>
      <c r="J427" s="426"/>
      <c r="K427" s="426"/>
      <c r="L427" s="426"/>
      <c r="M427" s="426"/>
      <c r="N427" s="426"/>
      <c r="O427" s="426"/>
      <c r="P427" s="426"/>
    </row>
    <row r="428" spans="1:16" x14ac:dyDescent="0.2">
      <c r="B428" s="426"/>
      <c r="C428" s="426"/>
      <c r="D428" s="426"/>
      <c r="E428" s="426"/>
      <c r="F428" s="426"/>
      <c r="G428" s="426"/>
      <c r="H428" s="426"/>
      <c r="I428" s="426"/>
      <c r="J428" s="426"/>
      <c r="K428" s="426"/>
      <c r="L428" s="426"/>
      <c r="M428" s="426"/>
      <c r="N428" s="426"/>
      <c r="O428" s="426"/>
      <c r="P428" s="426"/>
    </row>
    <row r="429" spans="1:16" x14ac:dyDescent="0.2">
      <c r="B429" s="130"/>
      <c r="C429" s="130"/>
      <c r="D429" s="130"/>
      <c r="E429" s="130"/>
      <c r="F429" s="130"/>
      <c r="G429" s="130"/>
      <c r="H429" s="130"/>
      <c r="I429" s="130"/>
      <c r="J429" s="130"/>
      <c r="K429" s="130"/>
      <c r="L429" s="130"/>
      <c r="M429" s="130"/>
      <c r="N429" s="130"/>
      <c r="O429" s="130"/>
      <c r="P429" s="130"/>
    </row>
    <row r="430" spans="1:16" x14ac:dyDescent="0.2">
      <c r="B430" s="114" t="s">
        <v>32</v>
      </c>
    </row>
    <row r="431" spans="1:16" x14ac:dyDescent="0.2">
      <c r="B431" s="114"/>
    </row>
    <row r="432" spans="1:16" x14ac:dyDescent="0.2">
      <c r="B432" s="118" t="s">
        <v>33</v>
      </c>
    </row>
    <row r="433" spans="1:16" s="109" customFormat="1" x14ac:dyDescent="0.2">
      <c r="A433" s="118"/>
      <c r="B433" s="107"/>
      <c r="C433" s="107"/>
      <c r="D433" s="107"/>
      <c r="E433" s="107"/>
      <c r="F433" s="107"/>
      <c r="G433" s="107"/>
      <c r="H433" s="107"/>
      <c r="I433" s="107"/>
      <c r="J433" s="107"/>
      <c r="K433" s="107"/>
      <c r="L433" s="107"/>
      <c r="M433" s="107"/>
      <c r="N433" s="107"/>
      <c r="O433" s="107"/>
      <c r="P433" s="107"/>
    </row>
    <row r="434" spans="1:16" x14ac:dyDescent="0.2">
      <c r="C434" s="129" t="s">
        <v>34</v>
      </c>
    </row>
    <row r="435" spans="1:16" s="109" customFormat="1" x14ac:dyDescent="0.2">
      <c r="A435" s="107"/>
      <c r="B435" s="107"/>
      <c r="C435" s="129"/>
      <c r="D435" s="107"/>
      <c r="E435" s="107"/>
      <c r="F435" s="107"/>
      <c r="G435" s="107"/>
      <c r="H435" s="107"/>
      <c r="I435" s="107"/>
      <c r="J435" s="107"/>
      <c r="K435" s="107"/>
      <c r="L435" s="107"/>
      <c r="M435" s="107"/>
      <c r="N435" s="107"/>
      <c r="O435" s="107"/>
      <c r="P435" s="107"/>
    </row>
    <row r="436" spans="1:16" x14ac:dyDescent="0.2">
      <c r="A436" s="128"/>
      <c r="B436" s="108"/>
      <c r="C436" s="108"/>
      <c r="D436" s="113" t="s">
        <v>35</v>
      </c>
      <c r="E436" s="113"/>
      <c r="F436" s="108"/>
      <c r="G436" s="108"/>
      <c r="H436" s="108"/>
      <c r="I436" s="108"/>
      <c r="J436" s="108"/>
      <c r="K436" s="108"/>
      <c r="L436" s="108"/>
      <c r="M436" s="108"/>
      <c r="N436" s="108"/>
      <c r="O436" s="108"/>
      <c r="P436" s="108"/>
    </row>
    <row r="437" spans="1:16" s="109" customFormat="1" x14ac:dyDescent="0.2">
      <c r="A437" s="107"/>
      <c r="B437" s="107"/>
      <c r="C437" s="107"/>
      <c r="D437" s="107"/>
      <c r="E437" s="107"/>
      <c r="F437" s="107"/>
      <c r="G437" s="107"/>
      <c r="H437" s="107"/>
      <c r="I437" s="107"/>
      <c r="J437" s="107"/>
      <c r="K437" s="107"/>
      <c r="L437" s="107"/>
      <c r="M437" s="107"/>
      <c r="N437" s="107"/>
      <c r="O437" s="107"/>
      <c r="P437" s="107"/>
    </row>
    <row r="438" spans="1:16" x14ac:dyDescent="0.2">
      <c r="A438" s="109"/>
      <c r="B438" s="108"/>
      <c r="C438" s="108"/>
      <c r="D438" s="113" t="s">
        <v>36</v>
      </c>
      <c r="E438" s="113"/>
      <c r="F438" s="108"/>
      <c r="G438" s="108"/>
      <c r="H438" s="108"/>
      <c r="I438" s="108"/>
      <c r="J438" s="108"/>
      <c r="K438" s="108"/>
      <c r="L438" s="108"/>
      <c r="M438" s="108"/>
      <c r="N438" s="108"/>
      <c r="O438" s="108"/>
      <c r="P438" s="108"/>
    </row>
    <row r="439" spans="1:16" s="109" customFormat="1" x14ac:dyDescent="0.2">
      <c r="A439" s="107"/>
      <c r="B439" s="107"/>
      <c r="C439" s="107"/>
      <c r="D439" s="114"/>
      <c r="E439" s="114"/>
      <c r="F439" s="107"/>
      <c r="G439" s="107"/>
      <c r="H439" s="107"/>
      <c r="I439" s="107"/>
      <c r="J439" s="107"/>
      <c r="K439" s="107"/>
      <c r="L439" s="107"/>
      <c r="M439" s="107"/>
      <c r="N439" s="107"/>
      <c r="O439" s="107"/>
      <c r="P439" s="107"/>
    </row>
    <row r="440" spans="1:16" x14ac:dyDescent="0.2">
      <c r="A440" s="109"/>
      <c r="B440" s="108"/>
      <c r="C440" s="108"/>
      <c r="D440" s="113" t="s">
        <v>4</v>
      </c>
      <c r="E440" s="113"/>
      <c r="F440" s="108"/>
      <c r="G440" s="108"/>
      <c r="H440" s="108"/>
      <c r="I440" s="108"/>
      <c r="J440" s="108"/>
      <c r="K440" s="108"/>
      <c r="L440" s="108"/>
      <c r="M440" s="108"/>
      <c r="N440" s="108"/>
      <c r="O440" s="108"/>
      <c r="P440" s="108"/>
    </row>
    <row r="441" spans="1:16" s="109" customFormat="1" x14ac:dyDescent="0.2">
      <c r="A441" s="107"/>
      <c r="B441" s="107"/>
      <c r="C441" s="107"/>
      <c r="D441" s="114"/>
      <c r="E441" s="114"/>
      <c r="F441" s="107"/>
      <c r="G441" s="107"/>
      <c r="H441" s="107"/>
      <c r="I441" s="107"/>
      <c r="J441" s="107"/>
      <c r="K441" s="107"/>
      <c r="L441" s="107"/>
      <c r="M441" s="107"/>
      <c r="N441" s="107"/>
      <c r="O441" s="107"/>
      <c r="P441" s="107"/>
    </row>
    <row r="442" spans="1:16" x14ac:dyDescent="0.2">
      <c r="A442" s="109"/>
      <c r="B442" s="108"/>
      <c r="C442" s="108"/>
      <c r="D442" s="113" t="s">
        <v>5</v>
      </c>
      <c r="E442" s="113"/>
      <c r="F442" s="108"/>
      <c r="G442" s="108"/>
      <c r="H442" s="108"/>
      <c r="I442" s="108"/>
      <c r="J442" s="108"/>
      <c r="K442" s="108"/>
      <c r="L442" s="108"/>
      <c r="M442" s="108"/>
      <c r="N442" s="108"/>
      <c r="O442" s="108"/>
      <c r="P442" s="108"/>
    </row>
    <row r="443" spans="1:16" s="109" customFormat="1" x14ac:dyDescent="0.2">
      <c r="A443" s="107"/>
      <c r="B443" s="107"/>
      <c r="C443" s="107"/>
      <c r="D443" s="114"/>
      <c r="E443" s="114"/>
      <c r="F443" s="107"/>
      <c r="G443" s="107"/>
      <c r="H443" s="107"/>
      <c r="I443" s="107"/>
      <c r="J443" s="107"/>
      <c r="K443" s="107"/>
      <c r="L443" s="107"/>
      <c r="M443" s="107"/>
      <c r="N443" s="107"/>
      <c r="O443" s="107"/>
      <c r="P443" s="107"/>
    </row>
    <row r="444" spans="1:16" x14ac:dyDescent="0.2">
      <c r="A444" s="109"/>
      <c r="B444" s="108"/>
      <c r="C444" s="108"/>
      <c r="D444" s="113" t="s">
        <v>37</v>
      </c>
      <c r="E444" s="113"/>
      <c r="F444" s="108"/>
      <c r="G444" s="108"/>
      <c r="H444" s="108"/>
      <c r="I444" s="108"/>
      <c r="J444" s="108"/>
      <c r="K444" s="108"/>
      <c r="L444" s="108"/>
      <c r="M444" s="108"/>
      <c r="N444" s="108"/>
      <c r="O444" s="108"/>
      <c r="P444" s="108"/>
    </row>
    <row r="445" spans="1:16" x14ac:dyDescent="0.2">
      <c r="D445" s="114"/>
      <c r="E445" s="114"/>
    </row>
    <row r="446" spans="1:16" x14ac:dyDescent="0.2">
      <c r="D446" s="114"/>
      <c r="E446" s="114"/>
    </row>
    <row r="447" spans="1:16" x14ac:dyDescent="0.2">
      <c r="D447" s="114"/>
      <c r="E447" s="114"/>
    </row>
    <row r="448" spans="1:16" x14ac:dyDescent="0.2">
      <c r="D448" s="114"/>
      <c r="E448" s="114"/>
    </row>
    <row r="449" spans="1:16" x14ac:dyDescent="0.2">
      <c r="D449" s="114"/>
      <c r="E449" s="114"/>
    </row>
    <row r="450" spans="1:16" x14ac:dyDescent="0.2">
      <c r="D450" s="114"/>
      <c r="E450" s="114"/>
    </row>
    <row r="451" spans="1:16" x14ac:dyDescent="0.2">
      <c r="D451" s="114"/>
      <c r="E451" s="114"/>
    </row>
    <row r="452" spans="1:16" x14ac:dyDescent="0.2">
      <c r="D452" s="114"/>
      <c r="E452" s="114"/>
    </row>
    <row r="453" spans="1:16" x14ac:dyDescent="0.2">
      <c r="D453" s="114"/>
      <c r="E453" s="114"/>
    </row>
    <row r="454" spans="1:16" x14ac:dyDescent="0.2">
      <c r="D454" s="114"/>
      <c r="E454" s="114"/>
    </row>
    <row r="455" spans="1:16" x14ac:dyDescent="0.2">
      <c r="D455" s="114"/>
      <c r="E455" s="114"/>
    </row>
    <row r="456" spans="1:16" x14ac:dyDescent="0.2">
      <c r="A456" s="109"/>
      <c r="B456" s="108"/>
      <c r="C456" s="108"/>
      <c r="D456" s="108" t="s">
        <v>6</v>
      </c>
      <c r="E456" s="108"/>
      <c r="F456" s="108"/>
      <c r="G456" s="108"/>
      <c r="H456" s="108"/>
      <c r="I456" s="108"/>
      <c r="J456" s="108"/>
      <c r="K456" s="108"/>
      <c r="L456" s="108"/>
      <c r="M456" s="108"/>
      <c r="N456" s="108"/>
      <c r="O456" s="108"/>
      <c r="P456" s="108"/>
    </row>
    <row r="458" spans="1:16" x14ac:dyDescent="0.2">
      <c r="E458" s="431" t="s">
        <v>192</v>
      </c>
      <c r="F458" s="432"/>
      <c r="G458" s="432"/>
      <c r="H458" s="432"/>
      <c r="I458" s="432"/>
      <c r="J458" s="432"/>
      <c r="K458" s="433"/>
      <c r="L458" s="416" t="s">
        <v>196</v>
      </c>
      <c r="M458" s="417"/>
      <c r="N458" s="418"/>
    </row>
    <row r="459" spans="1:16" x14ac:dyDescent="0.2">
      <c r="E459" s="396" t="s">
        <v>313</v>
      </c>
      <c r="F459" s="396"/>
      <c r="G459" s="396"/>
      <c r="H459" s="396"/>
      <c r="I459" s="396"/>
      <c r="J459" s="396"/>
      <c r="K459" s="396"/>
      <c r="L459" s="396">
        <v>0</v>
      </c>
      <c r="M459" s="396"/>
      <c r="N459" s="396"/>
    </row>
    <row r="460" spans="1:16" x14ac:dyDescent="0.2">
      <c r="E460" s="396" t="s">
        <v>314</v>
      </c>
      <c r="F460" s="396"/>
      <c r="G460" s="396"/>
      <c r="H460" s="396"/>
      <c r="I460" s="396"/>
      <c r="J460" s="396"/>
      <c r="K460" s="396"/>
      <c r="L460" s="396">
        <v>0</v>
      </c>
      <c r="M460" s="396"/>
      <c r="N460" s="396"/>
    </row>
    <row r="461" spans="1:16" x14ac:dyDescent="0.2">
      <c r="E461" s="396" t="s">
        <v>315</v>
      </c>
      <c r="F461" s="396"/>
      <c r="G461" s="396"/>
      <c r="H461" s="396"/>
      <c r="I461" s="396"/>
      <c r="J461" s="396"/>
      <c r="K461" s="396"/>
      <c r="L461" s="396">
        <v>0</v>
      </c>
      <c r="M461" s="396"/>
      <c r="N461" s="396"/>
    </row>
    <row r="462" spans="1:16" x14ac:dyDescent="0.2">
      <c r="E462" s="396" t="s">
        <v>316</v>
      </c>
      <c r="F462" s="396"/>
      <c r="G462" s="396"/>
      <c r="H462" s="396"/>
      <c r="I462" s="396"/>
      <c r="J462" s="396"/>
      <c r="K462" s="396"/>
      <c r="L462" s="396">
        <v>0</v>
      </c>
      <c r="M462" s="396"/>
      <c r="N462" s="396"/>
    </row>
    <row r="463" spans="1:16" x14ac:dyDescent="0.2">
      <c r="E463" s="396" t="s">
        <v>317</v>
      </c>
      <c r="F463" s="396"/>
      <c r="G463" s="396"/>
      <c r="H463" s="396"/>
      <c r="I463" s="396"/>
      <c r="J463" s="396"/>
      <c r="K463" s="396"/>
      <c r="L463" s="396">
        <v>0</v>
      </c>
      <c r="M463" s="396"/>
      <c r="N463" s="396"/>
    </row>
    <row r="464" spans="1:16" x14ac:dyDescent="0.2">
      <c r="E464" s="396" t="s">
        <v>318</v>
      </c>
      <c r="F464" s="396"/>
      <c r="G464" s="396"/>
      <c r="H464" s="396"/>
      <c r="I464" s="396"/>
      <c r="J464" s="396"/>
      <c r="K464" s="396"/>
      <c r="L464" s="396">
        <v>0</v>
      </c>
      <c r="M464" s="396"/>
      <c r="N464" s="396"/>
    </row>
    <row r="465" spans="1:17" x14ac:dyDescent="0.2">
      <c r="E465" s="396"/>
      <c r="F465" s="396"/>
      <c r="G465" s="396"/>
      <c r="H465" s="396"/>
      <c r="I465" s="396"/>
      <c r="J465" s="396"/>
      <c r="K465" s="396"/>
      <c r="L465" s="396">
        <v>0</v>
      </c>
      <c r="M465" s="396"/>
      <c r="N465" s="396"/>
    </row>
    <row r="466" spans="1:17" x14ac:dyDescent="0.2">
      <c r="E466" s="397" t="s">
        <v>319</v>
      </c>
      <c r="F466" s="398"/>
      <c r="G466" s="398"/>
      <c r="H466" s="398"/>
      <c r="I466" s="398"/>
      <c r="J466" s="398"/>
      <c r="K466" s="399"/>
      <c r="L466" s="267">
        <f>SUM(L459:N465)</f>
        <v>0</v>
      </c>
      <c r="M466" s="267"/>
      <c r="N466" s="267"/>
    </row>
    <row r="467" spans="1:17" s="109" customFormat="1" x14ac:dyDescent="0.2">
      <c r="A467" s="107"/>
      <c r="B467" s="107"/>
      <c r="C467" s="107"/>
      <c r="D467" s="107"/>
      <c r="E467" s="107"/>
      <c r="F467" s="107"/>
      <c r="G467" s="107"/>
      <c r="H467" s="107"/>
      <c r="I467" s="107"/>
      <c r="J467" s="107"/>
      <c r="K467" s="107"/>
      <c r="L467" s="107"/>
      <c r="M467" s="107"/>
      <c r="N467" s="107"/>
      <c r="O467" s="107"/>
      <c r="P467" s="107"/>
    </row>
    <row r="468" spans="1:17" x14ac:dyDescent="0.2">
      <c r="C468" s="114" t="s">
        <v>38</v>
      </c>
    </row>
    <row r="469" spans="1:17" s="109" customFormat="1" x14ac:dyDescent="0.2">
      <c r="A469" s="107"/>
      <c r="B469" s="107"/>
      <c r="C469" s="114"/>
      <c r="D469" s="107"/>
      <c r="E469" s="107"/>
      <c r="F469" s="107"/>
      <c r="G469" s="107"/>
      <c r="H469" s="107"/>
      <c r="I469" s="107"/>
      <c r="J469" s="107"/>
      <c r="K469" s="107"/>
      <c r="L469" s="107"/>
      <c r="M469" s="107"/>
      <c r="N469" s="107"/>
      <c r="O469" s="107"/>
      <c r="P469" s="107"/>
    </row>
    <row r="470" spans="1:17" x14ac:dyDescent="0.2">
      <c r="A470" s="109"/>
      <c r="B470" s="108"/>
      <c r="C470" s="108"/>
      <c r="D470" s="108" t="s">
        <v>7</v>
      </c>
      <c r="E470" s="108"/>
      <c r="F470" s="108"/>
      <c r="G470" s="108"/>
      <c r="H470" s="108"/>
      <c r="I470" s="108"/>
      <c r="J470" s="108"/>
      <c r="K470" s="108"/>
      <c r="L470" s="108"/>
      <c r="M470" s="108"/>
      <c r="N470" s="108"/>
      <c r="O470" s="108"/>
      <c r="P470" s="108"/>
    </row>
    <row r="471" spans="1:17" s="109" customFormat="1" x14ac:dyDescent="0.2">
      <c r="A471" s="107"/>
      <c r="B471" s="107"/>
      <c r="C471" s="107"/>
      <c r="D471" s="107"/>
      <c r="E471" s="107"/>
      <c r="F471" s="107"/>
      <c r="G471" s="107"/>
      <c r="H471" s="107"/>
      <c r="I471" s="107"/>
      <c r="J471" s="107"/>
      <c r="K471" s="107"/>
      <c r="L471" s="107"/>
      <c r="M471" s="107"/>
      <c r="N471" s="107"/>
      <c r="O471" s="107"/>
      <c r="P471" s="107"/>
    </row>
    <row r="472" spans="1:17" x14ac:dyDescent="0.2">
      <c r="A472" s="109"/>
      <c r="B472" s="108"/>
      <c r="C472" s="108"/>
      <c r="D472" s="108" t="s">
        <v>8</v>
      </c>
      <c r="E472" s="108"/>
      <c r="F472" s="108"/>
      <c r="G472" s="108"/>
      <c r="H472" s="108"/>
      <c r="I472" s="108"/>
      <c r="J472" s="108"/>
      <c r="K472" s="108"/>
      <c r="L472" s="108"/>
      <c r="M472" s="108"/>
      <c r="N472" s="108"/>
      <c r="O472" s="108"/>
      <c r="P472" s="108"/>
    </row>
    <row r="473" spans="1:17" s="109" customFormat="1" x14ac:dyDescent="0.2">
      <c r="A473" s="107"/>
      <c r="B473" s="107"/>
      <c r="C473" s="107"/>
      <c r="D473" s="107"/>
      <c r="E473" s="107"/>
      <c r="F473" s="107"/>
      <c r="G473" s="107"/>
      <c r="H473" s="107"/>
      <c r="I473" s="107"/>
      <c r="J473" s="107"/>
      <c r="K473" s="107"/>
      <c r="L473" s="107"/>
      <c r="M473" s="107"/>
      <c r="N473" s="107"/>
      <c r="O473" s="107"/>
      <c r="P473" s="107"/>
    </row>
    <row r="474" spans="1:17" s="109" customFormat="1" ht="12" customHeight="1" x14ac:dyDescent="0.2">
      <c r="B474" s="434" t="s">
        <v>257</v>
      </c>
      <c r="C474" s="434"/>
      <c r="D474" s="434"/>
      <c r="E474" s="434"/>
      <c r="F474" s="434"/>
      <c r="G474" s="434"/>
      <c r="H474" s="434"/>
      <c r="I474" s="434"/>
      <c r="J474" s="434"/>
      <c r="K474" s="434"/>
      <c r="L474" s="434"/>
      <c r="M474" s="434"/>
      <c r="N474" s="434"/>
      <c r="O474" s="434"/>
      <c r="P474" s="434"/>
      <c r="Q474" s="107"/>
    </row>
    <row r="475" spans="1:17" ht="15" customHeight="1" x14ac:dyDescent="0.2">
      <c r="B475" s="125" t="s">
        <v>258</v>
      </c>
      <c r="C475" s="125"/>
      <c r="D475" s="125"/>
      <c r="E475" s="125"/>
      <c r="F475" s="125"/>
      <c r="G475" s="125"/>
      <c r="H475" s="125"/>
      <c r="I475" s="125"/>
      <c r="J475" s="125"/>
      <c r="K475" s="125"/>
      <c r="L475" s="125"/>
      <c r="M475" s="125"/>
      <c r="N475" s="125"/>
      <c r="O475" s="125"/>
      <c r="P475" s="125"/>
    </row>
    <row r="476" spans="1:17" s="109" customFormat="1" x14ac:dyDescent="0.2">
      <c r="A476" s="107"/>
      <c r="B476" s="107"/>
      <c r="C476" s="107"/>
      <c r="D476" s="107"/>
      <c r="E476" s="107"/>
      <c r="F476" s="107"/>
      <c r="G476" s="107"/>
      <c r="H476" s="107"/>
      <c r="I476" s="107"/>
      <c r="J476" s="107"/>
      <c r="K476" s="107"/>
      <c r="L476" s="107"/>
      <c r="M476" s="107"/>
      <c r="N476" s="107"/>
      <c r="O476" s="107"/>
      <c r="P476" s="107"/>
    </row>
    <row r="477" spans="1:17" ht="12" customHeight="1" x14ac:dyDescent="0.2">
      <c r="A477" s="109"/>
      <c r="B477" s="127" t="s">
        <v>84</v>
      </c>
      <c r="C477" s="434" t="s">
        <v>81</v>
      </c>
      <c r="D477" s="434"/>
      <c r="E477" s="434"/>
      <c r="F477" s="434"/>
      <c r="G477" s="434"/>
      <c r="H477" s="434"/>
      <c r="I477" s="434"/>
      <c r="J477" s="434"/>
      <c r="K477" s="434"/>
      <c r="L477" s="434"/>
      <c r="M477" s="434"/>
      <c r="N477" s="434"/>
      <c r="O477" s="434"/>
      <c r="P477" s="434"/>
    </row>
    <row r="478" spans="1:17" s="109" customFormat="1" x14ac:dyDescent="0.2">
      <c r="A478" s="107"/>
      <c r="B478" s="126"/>
      <c r="C478" s="107"/>
      <c r="D478" s="107"/>
      <c r="E478" s="107"/>
      <c r="F478" s="107"/>
      <c r="G478" s="107"/>
      <c r="H478" s="107"/>
      <c r="I478" s="107"/>
      <c r="J478" s="107"/>
      <c r="K478" s="107"/>
      <c r="L478" s="107"/>
      <c r="M478" s="107"/>
      <c r="N478" s="107"/>
      <c r="O478" s="107"/>
      <c r="P478" s="107"/>
    </row>
    <row r="479" spans="1:17" x14ac:dyDescent="0.2">
      <c r="A479" s="109"/>
      <c r="B479" s="112" t="s">
        <v>83</v>
      </c>
      <c r="C479" s="108" t="s">
        <v>82</v>
      </c>
      <c r="D479" s="108"/>
      <c r="E479" s="108"/>
      <c r="F479" s="108"/>
      <c r="G479" s="108"/>
      <c r="H479" s="108"/>
      <c r="I479" s="108"/>
      <c r="J479" s="108"/>
      <c r="K479" s="108"/>
      <c r="L479" s="108"/>
      <c r="M479" s="108"/>
      <c r="N479" s="108"/>
      <c r="O479" s="108"/>
      <c r="P479" s="108"/>
    </row>
    <row r="480" spans="1:17" x14ac:dyDescent="0.2">
      <c r="B480" s="126"/>
    </row>
    <row r="481" spans="1:17" x14ac:dyDescent="0.2">
      <c r="A481" s="109"/>
      <c r="B481" s="112" t="s">
        <v>86</v>
      </c>
      <c r="C481" s="108" t="s">
        <v>85</v>
      </c>
      <c r="D481" s="108"/>
      <c r="E481" s="108"/>
      <c r="F481" s="108"/>
      <c r="G481" s="108"/>
      <c r="H481" s="108"/>
      <c r="I481" s="108"/>
      <c r="J481" s="108"/>
      <c r="K481" s="108"/>
      <c r="L481" s="108"/>
      <c r="M481" s="108"/>
      <c r="N481" s="108"/>
      <c r="O481" s="108"/>
      <c r="P481" s="108"/>
    </row>
    <row r="483" spans="1:17" ht="12" customHeight="1" x14ac:dyDescent="0.2">
      <c r="B483" s="108">
        <v>4</v>
      </c>
      <c r="C483" s="125" t="s">
        <v>259</v>
      </c>
      <c r="D483" s="125"/>
      <c r="E483" s="125"/>
      <c r="F483" s="125"/>
      <c r="G483" s="125"/>
      <c r="H483" s="125"/>
      <c r="I483" s="125"/>
      <c r="J483" s="125"/>
      <c r="K483" s="125"/>
      <c r="L483" s="125"/>
      <c r="M483" s="125"/>
      <c r="N483" s="125"/>
      <c r="O483" s="125"/>
      <c r="P483" s="125"/>
      <c r="Q483" s="109"/>
    </row>
    <row r="484" spans="1:17" ht="12" customHeight="1" x14ac:dyDescent="0.2">
      <c r="B484" s="124"/>
      <c r="C484" s="123"/>
      <c r="D484" s="123"/>
      <c r="E484" s="123"/>
      <c r="F484" s="123"/>
      <c r="G484" s="123"/>
      <c r="H484" s="123"/>
      <c r="I484" s="123"/>
      <c r="J484" s="123"/>
      <c r="K484" s="123"/>
      <c r="L484" s="123"/>
      <c r="M484" s="123"/>
      <c r="N484" s="123"/>
      <c r="O484" s="123"/>
      <c r="P484" s="123"/>
      <c r="Q484" s="109"/>
    </row>
    <row r="485" spans="1:17" x14ac:dyDescent="0.2">
      <c r="A485" s="435" t="s">
        <v>39</v>
      </c>
      <c r="B485" s="435"/>
      <c r="C485" s="435"/>
      <c r="D485" s="435"/>
      <c r="E485" s="435"/>
      <c r="F485" s="435"/>
      <c r="G485" s="435"/>
      <c r="H485" s="435"/>
      <c r="I485" s="435"/>
      <c r="J485" s="435"/>
      <c r="K485" s="435"/>
      <c r="L485" s="435"/>
      <c r="M485" s="435"/>
      <c r="N485" s="435"/>
      <c r="O485" s="435"/>
      <c r="P485" s="435"/>
    </row>
    <row r="486" spans="1:17" s="109" customFormat="1" x14ac:dyDescent="0.2">
      <c r="A486" s="122"/>
      <c r="B486" s="122"/>
      <c r="C486" s="122"/>
      <c r="D486" s="122"/>
      <c r="E486" s="122"/>
      <c r="F486" s="122"/>
      <c r="G486" s="122"/>
      <c r="H486" s="122"/>
      <c r="I486" s="122"/>
      <c r="J486" s="122"/>
      <c r="K486" s="122"/>
      <c r="L486" s="122"/>
      <c r="M486" s="122"/>
      <c r="N486" s="122"/>
      <c r="O486" s="122"/>
      <c r="P486" s="122"/>
    </row>
    <row r="487" spans="1:17" x14ac:dyDescent="0.2">
      <c r="B487" s="111" t="s">
        <v>84</v>
      </c>
      <c r="C487" s="110" t="s">
        <v>95</v>
      </c>
    </row>
    <row r="488" spans="1:17" s="109" customFormat="1" x14ac:dyDescent="0.2">
      <c r="A488" s="118"/>
      <c r="B488" s="107"/>
      <c r="C488" s="107"/>
      <c r="D488" s="107"/>
      <c r="E488" s="107"/>
      <c r="F488" s="107"/>
      <c r="G488" s="107"/>
      <c r="H488" s="107"/>
      <c r="I488" s="107"/>
      <c r="J488" s="107"/>
      <c r="K488" s="107"/>
      <c r="L488" s="107"/>
      <c r="M488" s="107"/>
      <c r="N488" s="107"/>
      <c r="O488" s="107"/>
      <c r="P488" s="107"/>
    </row>
    <row r="489" spans="1:17" ht="12" customHeight="1" x14ac:dyDescent="0.2">
      <c r="A489" s="109"/>
      <c r="B489" s="390" t="s">
        <v>9</v>
      </c>
      <c r="C489" s="390"/>
      <c r="D489" s="390"/>
      <c r="E489" s="390"/>
      <c r="F489" s="390"/>
      <c r="G489" s="390"/>
      <c r="H489" s="390"/>
      <c r="I489" s="390"/>
      <c r="J489" s="390"/>
      <c r="K489" s="390"/>
      <c r="L489" s="390"/>
      <c r="M489" s="390"/>
      <c r="N489" s="390"/>
      <c r="O489" s="390"/>
      <c r="P489" s="390"/>
    </row>
    <row r="490" spans="1:17" s="109" customFormat="1" x14ac:dyDescent="0.2">
      <c r="A490" s="114"/>
      <c r="B490" s="107"/>
      <c r="C490" s="107"/>
      <c r="D490" s="107"/>
      <c r="E490" s="107"/>
      <c r="F490" s="107"/>
      <c r="G490" s="107"/>
      <c r="H490" s="107"/>
      <c r="I490" s="107"/>
      <c r="J490" s="107"/>
      <c r="K490" s="107"/>
      <c r="L490" s="107"/>
      <c r="M490" s="107"/>
      <c r="N490" s="107"/>
      <c r="O490" s="107"/>
      <c r="P490" s="107"/>
    </row>
    <row r="491" spans="1:17" ht="12" customHeight="1" x14ac:dyDescent="0.2">
      <c r="A491" s="109"/>
      <c r="B491" s="390" t="s">
        <v>235</v>
      </c>
      <c r="C491" s="390"/>
      <c r="D491" s="390"/>
      <c r="E491" s="390"/>
      <c r="F491" s="390"/>
      <c r="G491" s="390"/>
      <c r="H491" s="390"/>
      <c r="I491" s="390"/>
      <c r="J491" s="390"/>
      <c r="K491" s="390"/>
      <c r="L491" s="390"/>
      <c r="M491" s="390"/>
      <c r="N491" s="390"/>
      <c r="O491" s="390"/>
      <c r="P491" s="390"/>
    </row>
    <row r="493" spans="1:17" ht="12" customHeight="1" x14ac:dyDescent="0.2">
      <c r="A493" s="109"/>
      <c r="B493" s="390" t="s">
        <v>236</v>
      </c>
      <c r="C493" s="390"/>
      <c r="D493" s="390"/>
      <c r="E493" s="390"/>
      <c r="F493" s="390"/>
      <c r="G493" s="390"/>
      <c r="H493" s="390"/>
      <c r="I493" s="390"/>
      <c r="J493" s="390"/>
      <c r="K493" s="390"/>
      <c r="L493" s="390"/>
      <c r="M493" s="390"/>
      <c r="N493" s="390"/>
      <c r="O493" s="390"/>
      <c r="P493" s="390"/>
    </row>
    <row r="494" spans="1:17" s="109" customFormat="1" x14ac:dyDescent="0.2">
      <c r="A494" s="107"/>
      <c r="B494" s="107"/>
      <c r="C494" s="107"/>
      <c r="D494" s="107"/>
      <c r="E494" s="107"/>
      <c r="F494" s="107"/>
      <c r="G494" s="107"/>
      <c r="H494" s="107"/>
      <c r="I494" s="107"/>
      <c r="J494" s="107"/>
      <c r="K494" s="107"/>
      <c r="L494" s="107"/>
      <c r="M494" s="107"/>
      <c r="N494" s="107"/>
      <c r="O494" s="107"/>
      <c r="P494" s="107"/>
    </row>
    <row r="495" spans="1:17" x14ac:dyDescent="0.2">
      <c r="B495" s="111" t="s">
        <v>96</v>
      </c>
      <c r="C495" s="110" t="s">
        <v>97</v>
      </c>
    </row>
    <row r="496" spans="1:17" x14ac:dyDescent="0.2">
      <c r="A496" s="118"/>
    </row>
    <row r="497" spans="1:16" ht="12" customHeight="1" x14ac:dyDescent="0.2">
      <c r="A497" s="109"/>
      <c r="B497" s="390" t="s">
        <v>237</v>
      </c>
      <c r="C497" s="390"/>
      <c r="D497" s="390"/>
      <c r="E497" s="390"/>
      <c r="F497" s="390"/>
      <c r="G497" s="390"/>
      <c r="H497" s="390"/>
      <c r="I497" s="390"/>
      <c r="J497" s="390"/>
      <c r="K497" s="390"/>
      <c r="L497" s="390"/>
      <c r="M497" s="390"/>
      <c r="N497" s="390"/>
      <c r="O497" s="390"/>
      <c r="P497" s="390"/>
    </row>
    <row r="498" spans="1:16" s="109" customFormat="1" x14ac:dyDescent="0.2">
      <c r="A498" s="107"/>
      <c r="B498" s="107"/>
      <c r="C498" s="107"/>
      <c r="D498" s="107"/>
      <c r="E498" s="107"/>
      <c r="F498" s="107"/>
      <c r="G498" s="107"/>
      <c r="H498" s="107"/>
      <c r="I498" s="107"/>
      <c r="J498" s="107"/>
      <c r="K498" s="107"/>
      <c r="L498" s="107"/>
      <c r="M498" s="107"/>
      <c r="N498" s="107"/>
      <c r="O498" s="107"/>
      <c r="P498" s="107"/>
    </row>
    <row r="499" spans="1:16" x14ac:dyDescent="0.2">
      <c r="B499" s="111" t="s">
        <v>98</v>
      </c>
      <c r="C499" s="110" t="s">
        <v>99</v>
      </c>
    </row>
    <row r="500" spans="1:16" s="109" customFormat="1" x14ac:dyDescent="0.2">
      <c r="A500" s="118"/>
      <c r="B500" s="107"/>
      <c r="C500" s="107"/>
      <c r="D500" s="107"/>
      <c r="E500" s="107"/>
      <c r="F500" s="107"/>
      <c r="G500" s="107"/>
      <c r="H500" s="107"/>
      <c r="I500" s="107"/>
      <c r="J500" s="107"/>
      <c r="K500" s="107"/>
      <c r="L500" s="107"/>
      <c r="M500" s="107"/>
      <c r="N500" s="107"/>
      <c r="O500" s="107"/>
      <c r="P500" s="107"/>
    </row>
    <row r="501" spans="1:16" x14ac:dyDescent="0.2">
      <c r="A501" s="109"/>
      <c r="B501" s="113" t="s">
        <v>40</v>
      </c>
      <c r="C501" s="108"/>
      <c r="D501" s="108"/>
      <c r="E501" s="108"/>
      <c r="F501" s="108"/>
      <c r="G501" s="108"/>
      <c r="H501" s="108"/>
      <c r="I501" s="108"/>
      <c r="J501" s="108"/>
      <c r="K501" s="108"/>
      <c r="L501" s="108"/>
      <c r="M501" s="108"/>
      <c r="N501" s="108"/>
      <c r="O501" s="108"/>
      <c r="P501" s="108"/>
    </row>
    <row r="502" spans="1:16" s="109" customFormat="1" x14ac:dyDescent="0.2">
      <c r="A502" s="114"/>
      <c r="B502" s="107"/>
      <c r="C502" s="107"/>
      <c r="D502" s="107"/>
      <c r="E502" s="107"/>
      <c r="F502" s="107"/>
      <c r="G502" s="107"/>
      <c r="H502" s="107"/>
      <c r="I502" s="107"/>
      <c r="J502" s="107"/>
      <c r="K502" s="107"/>
      <c r="L502" s="107"/>
      <c r="M502" s="107"/>
      <c r="N502" s="107"/>
      <c r="O502" s="107"/>
      <c r="P502" s="107"/>
    </row>
    <row r="503" spans="1:16" x14ac:dyDescent="0.2">
      <c r="A503" s="109"/>
      <c r="B503" s="108"/>
      <c r="C503" s="113" t="s">
        <v>11</v>
      </c>
      <c r="D503" s="108" t="s">
        <v>100</v>
      </c>
      <c r="E503" s="108"/>
      <c r="F503" s="108"/>
      <c r="G503" s="108"/>
      <c r="H503" s="108"/>
      <c r="I503" s="108"/>
      <c r="J503" s="108"/>
      <c r="K503" s="108"/>
      <c r="L503" s="108"/>
      <c r="M503" s="108"/>
      <c r="N503" s="108"/>
      <c r="O503" s="108"/>
      <c r="P503" s="108"/>
    </row>
    <row r="504" spans="1:16" x14ac:dyDescent="0.2">
      <c r="C504" s="114"/>
    </row>
    <row r="505" spans="1:16" x14ac:dyDescent="0.2">
      <c r="A505" s="109"/>
      <c r="B505" s="108"/>
      <c r="C505" s="113" t="s">
        <v>101</v>
      </c>
      <c r="D505" s="108" t="s">
        <v>102</v>
      </c>
      <c r="E505" s="108"/>
      <c r="F505" s="108"/>
      <c r="G505" s="108"/>
      <c r="H505" s="108"/>
      <c r="I505" s="108"/>
      <c r="J505" s="108"/>
      <c r="K505" s="108"/>
      <c r="L505" s="108"/>
      <c r="M505" s="108"/>
      <c r="N505" s="108"/>
      <c r="O505" s="108"/>
      <c r="P505" s="108"/>
    </row>
    <row r="506" spans="1:16" s="109" customFormat="1" x14ac:dyDescent="0.2">
      <c r="A506" s="107"/>
      <c r="B506" s="114"/>
      <c r="C506" s="107"/>
      <c r="D506" s="107"/>
      <c r="E506" s="107"/>
      <c r="F506" s="107"/>
      <c r="G506" s="107"/>
      <c r="H506" s="107"/>
      <c r="I506" s="107"/>
      <c r="J506" s="107"/>
      <c r="K506" s="107"/>
      <c r="L506" s="107"/>
      <c r="M506" s="107"/>
      <c r="N506" s="107"/>
      <c r="O506" s="107"/>
      <c r="P506" s="107"/>
    </row>
    <row r="507" spans="1:16" x14ac:dyDescent="0.2">
      <c r="B507" s="111" t="s">
        <v>103</v>
      </c>
      <c r="C507" s="110" t="s">
        <v>104</v>
      </c>
    </row>
    <row r="508" spans="1:16" s="109" customFormat="1" x14ac:dyDescent="0.2">
      <c r="A508" s="118"/>
      <c r="B508" s="107"/>
      <c r="C508" s="107"/>
      <c r="D508" s="107"/>
      <c r="E508" s="107"/>
      <c r="F508" s="107"/>
      <c r="G508" s="107"/>
      <c r="H508" s="107"/>
      <c r="I508" s="107"/>
      <c r="J508" s="107"/>
      <c r="K508" s="107"/>
      <c r="L508" s="107"/>
      <c r="M508" s="107"/>
      <c r="N508" s="107"/>
      <c r="O508" s="107"/>
      <c r="P508" s="107"/>
    </row>
    <row r="509" spans="1:16" x14ac:dyDescent="0.2">
      <c r="A509" s="109"/>
      <c r="B509" s="113" t="s">
        <v>40</v>
      </c>
      <c r="C509" s="108"/>
      <c r="D509" s="108"/>
      <c r="E509" s="108"/>
      <c r="F509" s="108"/>
      <c r="G509" s="108"/>
      <c r="H509" s="108"/>
      <c r="I509" s="108"/>
      <c r="J509" s="108"/>
      <c r="K509" s="108"/>
      <c r="L509" s="108"/>
      <c r="M509" s="108"/>
      <c r="N509" s="108"/>
      <c r="O509" s="108"/>
      <c r="P509" s="108"/>
    </row>
    <row r="510" spans="1:16" s="109" customFormat="1" x14ac:dyDescent="0.2">
      <c r="A510" s="114"/>
      <c r="B510" s="107"/>
      <c r="C510" s="107"/>
      <c r="D510" s="107"/>
      <c r="E510" s="107"/>
      <c r="F510" s="107"/>
      <c r="G510" s="107"/>
      <c r="H510" s="107"/>
      <c r="I510" s="107"/>
      <c r="J510" s="107"/>
      <c r="K510" s="107"/>
      <c r="L510" s="107"/>
      <c r="M510" s="107"/>
      <c r="N510" s="107"/>
      <c r="O510" s="107"/>
      <c r="P510" s="107"/>
    </row>
    <row r="511" spans="1:16" x14ac:dyDescent="0.2">
      <c r="A511" s="109"/>
      <c r="B511" s="108"/>
      <c r="C511" s="113" t="s">
        <v>11</v>
      </c>
      <c r="D511" s="108" t="s">
        <v>105</v>
      </c>
      <c r="E511" s="108"/>
      <c r="F511" s="108"/>
      <c r="G511" s="108"/>
      <c r="H511" s="108"/>
      <c r="I511" s="108"/>
      <c r="J511" s="108"/>
      <c r="K511" s="108"/>
      <c r="L511" s="108"/>
      <c r="M511" s="108"/>
      <c r="N511" s="108"/>
      <c r="O511" s="108"/>
      <c r="P511" s="108"/>
    </row>
    <row r="512" spans="1:16" s="109" customFormat="1" x14ac:dyDescent="0.2">
      <c r="A512" s="107"/>
      <c r="B512" s="107"/>
      <c r="C512" s="114"/>
      <c r="D512" s="107"/>
      <c r="E512" s="107"/>
      <c r="F512" s="107"/>
      <c r="G512" s="107"/>
      <c r="H512" s="107"/>
      <c r="I512" s="107"/>
      <c r="J512" s="107"/>
      <c r="K512" s="107"/>
      <c r="L512" s="107"/>
      <c r="M512" s="107"/>
      <c r="N512" s="107"/>
      <c r="O512" s="107"/>
      <c r="P512" s="107"/>
    </row>
    <row r="513" spans="1:16" x14ac:dyDescent="0.2">
      <c r="A513" s="109"/>
      <c r="B513" s="108"/>
      <c r="C513" s="113" t="s">
        <v>101</v>
      </c>
      <c r="D513" s="108" t="s">
        <v>106</v>
      </c>
      <c r="E513" s="108"/>
      <c r="F513" s="108"/>
      <c r="G513" s="108"/>
      <c r="H513" s="108"/>
      <c r="I513" s="108"/>
      <c r="J513" s="108"/>
      <c r="K513" s="108"/>
      <c r="L513" s="108"/>
      <c r="M513" s="108"/>
      <c r="N513" s="108"/>
      <c r="O513" s="108"/>
      <c r="P513" s="108"/>
    </row>
    <row r="514" spans="1:16" s="109" customFormat="1" x14ac:dyDescent="0.2">
      <c r="A514" s="107"/>
      <c r="B514" s="107"/>
      <c r="C514" s="114"/>
      <c r="D514" s="107"/>
      <c r="E514" s="107"/>
      <c r="F514" s="107"/>
      <c r="G514" s="107"/>
      <c r="H514" s="107"/>
      <c r="I514" s="107"/>
      <c r="J514" s="107"/>
      <c r="K514" s="107"/>
      <c r="L514" s="107"/>
      <c r="M514" s="107"/>
      <c r="N514" s="107"/>
      <c r="O514" s="107"/>
      <c r="P514" s="107"/>
    </row>
    <row r="515" spans="1:16" x14ac:dyDescent="0.2">
      <c r="A515" s="109"/>
      <c r="B515" s="108"/>
      <c r="C515" s="113" t="s">
        <v>107</v>
      </c>
      <c r="D515" s="108" t="s">
        <v>108</v>
      </c>
      <c r="E515" s="108"/>
      <c r="F515" s="108"/>
      <c r="G515" s="108"/>
      <c r="H515" s="108"/>
      <c r="I515" s="108"/>
      <c r="J515" s="108"/>
      <c r="K515" s="108"/>
      <c r="L515" s="108"/>
      <c r="M515" s="108"/>
      <c r="N515" s="108"/>
      <c r="O515" s="108"/>
      <c r="P515" s="108"/>
    </row>
    <row r="516" spans="1:16" s="109" customFormat="1" x14ac:dyDescent="0.2">
      <c r="A516" s="107"/>
      <c r="B516" s="107"/>
      <c r="C516" s="114"/>
      <c r="D516" s="107"/>
      <c r="E516" s="107"/>
      <c r="F516" s="107"/>
      <c r="G516" s="107"/>
      <c r="H516" s="107"/>
      <c r="I516" s="107"/>
      <c r="J516" s="107"/>
      <c r="K516" s="107"/>
      <c r="L516" s="107"/>
      <c r="M516" s="107"/>
      <c r="N516" s="107"/>
      <c r="O516" s="107"/>
      <c r="P516" s="107"/>
    </row>
    <row r="517" spans="1:16" x14ac:dyDescent="0.2">
      <c r="A517" s="109"/>
      <c r="B517" s="108"/>
      <c r="C517" s="113" t="s">
        <v>109</v>
      </c>
      <c r="D517" s="108" t="s">
        <v>110</v>
      </c>
      <c r="E517" s="108"/>
      <c r="F517" s="108"/>
      <c r="G517" s="108"/>
      <c r="H517" s="108"/>
      <c r="I517" s="108"/>
      <c r="J517" s="108"/>
      <c r="K517" s="108"/>
      <c r="L517" s="108"/>
      <c r="M517" s="108"/>
      <c r="N517" s="108"/>
      <c r="O517" s="108"/>
      <c r="P517" s="108"/>
    </row>
    <row r="518" spans="1:16" s="109" customFormat="1" x14ac:dyDescent="0.2">
      <c r="A518" s="107"/>
      <c r="B518" s="107"/>
      <c r="C518" s="114"/>
      <c r="D518" s="107"/>
      <c r="E518" s="107"/>
      <c r="F518" s="107"/>
      <c r="G518" s="107"/>
      <c r="H518" s="107"/>
      <c r="I518" s="107"/>
      <c r="J518" s="107"/>
      <c r="K518" s="107"/>
      <c r="L518" s="107"/>
      <c r="M518" s="107"/>
      <c r="N518" s="107"/>
      <c r="O518" s="107"/>
      <c r="P518" s="107"/>
    </row>
    <row r="519" spans="1:16" x14ac:dyDescent="0.2">
      <c r="A519" s="109"/>
      <c r="B519" s="108"/>
      <c r="C519" s="113" t="s">
        <v>111</v>
      </c>
      <c r="D519" s="108" t="s">
        <v>112</v>
      </c>
      <c r="E519" s="108"/>
      <c r="F519" s="108"/>
      <c r="G519" s="108"/>
      <c r="H519" s="108"/>
      <c r="I519" s="108"/>
      <c r="J519" s="108"/>
      <c r="K519" s="108"/>
      <c r="L519" s="108"/>
      <c r="M519" s="108"/>
      <c r="N519" s="108"/>
      <c r="O519" s="108"/>
      <c r="P519" s="108"/>
    </row>
    <row r="520" spans="1:16" s="109" customFormat="1" x14ac:dyDescent="0.2">
      <c r="A520" s="107"/>
      <c r="B520" s="107"/>
      <c r="C520" s="107"/>
      <c r="D520" s="107"/>
      <c r="E520" s="107"/>
      <c r="F520" s="107"/>
      <c r="G520" s="107"/>
      <c r="H520" s="107"/>
      <c r="I520" s="107"/>
      <c r="J520" s="107"/>
      <c r="K520" s="107"/>
      <c r="L520" s="107"/>
      <c r="M520" s="107"/>
      <c r="N520" s="107"/>
      <c r="O520" s="107"/>
      <c r="P520" s="107"/>
    </row>
    <row r="521" spans="1:16" x14ac:dyDescent="0.2">
      <c r="A521" s="109"/>
      <c r="B521" s="108"/>
      <c r="C521" s="113" t="s">
        <v>113</v>
      </c>
      <c r="D521" s="108" t="s">
        <v>114</v>
      </c>
      <c r="E521" s="108"/>
      <c r="F521" s="108"/>
      <c r="G521" s="108"/>
      <c r="H521" s="108"/>
      <c r="I521" s="108"/>
      <c r="J521" s="108"/>
      <c r="K521" s="108"/>
      <c r="L521" s="108"/>
      <c r="M521" s="108"/>
      <c r="N521" s="108"/>
      <c r="O521" s="108"/>
      <c r="P521" s="108"/>
    </row>
    <row r="522" spans="1:16" x14ac:dyDescent="0.2">
      <c r="C522" s="114"/>
    </row>
    <row r="523" spans="1:16" x14ac:dyDescent="0.2">
      <c r="A523" s="109"/>
      <c r="B523" s="108"/>
      <c r="C523" s="113" t="s">
        <v>115</v>
      </c>
      <c r="D523" s="108" t="s">
        <v>116</v>
      </c>
      <c r="E523" s="108"/>
      <c r="F523" s="108"/>
      <c r="G523" s="108"/>
      <c r="H523" s="108"/>
      <c r="I523" s="108"/>
      <c r="J523" s="108"/>
      <c r="K523" s="108"/>
      <c r="L523" s="108"/>
      <c r="M523" s="108"/>
      <c r="N523" s="108"/>
      <c r="O523" s="108"/>
      <c r="P523" s="108"/>
    </row>
    <row r="524" spans="1:16" s="109" customFormat="1" x14ac:dyDescent="0.2">
      <c r="A524" s="107"/>
      <c r="B524" s="114"/>
      <c r="C524" s="107"/>
      <c r="D524" s="107"/>
      <c r="E524" s="107"/>
      <c r="F524" s="107"/>
      <c r="G524" s="107"/>
      <c r="H524" s="107"/>
      <c r="I524" s="107"/>
      <c r="J524" s="107"/>
      <c r="K524" s="107"/>
      <c r="L524" s="107"/>
      <c r="M524" s="107"/>
      <c r="N524" s="107"/>
      <c r="O524" s="107"/>
      <c r="P524" s="107"/>
    </row>
    <row r="525" spans="1:16" x14ac:dyDescent="0.2">
      <c r="B525" s="111" t="s">
        <v>93</v>
      </c>
      <c r="C525" s="110" t="s">
        <v>117</v>
      </c>
    </row>
    <row r="526" spans="1:16" s="109" customFormat="1" x14ac:dyDescent="0.2">
      <c r="A526" s="118"/>
      <c r="B526" s="107"/>
      <c r="C526" s="107"/>
      <c r="D526" s="107"/>
      <c r="E526" s="107"/>
      <c r="F526" s="107"/>
      <c r="G526" s="107"/>
      <c r="H526" s="107"/>
      <c r="I526" s="107"/>
      <c r="J526" s="107"/>
      <c r="K526" s="107"/>
      <c r="L526" s="107"/>
      <c r="M526" s="107"/>
      <c r="N526" s="107"/>
      <c r="O526" s="107"/>
      <c r="P526" s="107"/>
    </row>
    <row r="527" spans="1:16" s="109" customFormat="1" ht="11.25" x14ac:dyDescent="0.2">
      <c r="B527" s="113" t="s">
        <v>40</v>
      </c>
      <c r="C527" s="108"/>
      <c r="D527" s="108"/>
      <c r="E527" s="108"/>
      <c r="F527" s="108"/>
      <c r="G527" s="108"/>
      <c r="H527" s="108"/>
      <c r="I527" s="108"/>
      <c r="J527" s="108"/>
      <c r="K527" s="108"/>
      <c r="L527" s="108"/>
      <c r="M527" s="108"/>
      <c r="N527" s="108"/>
      <c r="O527" s="108"/>
      <c r="P527" s="108"/>
    </row>
    <row r="528" spans="1:16" s="109" customFormat="1" x14ac:dyDescent="0.2">
      <c r="A528" s="114"/>
      <c r="B528" s="107"/>
      <c r="C528" s="107"/>
      <c r="D528" s="107"/>
      <c r="E528" s="107"/>
      <c r="F528" s="107"/>
      <c r="G528" s="107"/>
      <c r="H528" s="107"/>
      <c r="I528" s="107"/>
      <c r="J528" s="107"/>
      <c r="K528" s="107"/>
      <c r="L528" s="107"/>
      <c r="M528" s="107"/>
      <c r="N528" s="107"/>
      <c r="O528" s="107"/>
      <c r="P528" s="107"/>
    </row>
    <row r="529" spans="1:16" s="109" customFormat="1" ht="11.25" x14ac:dyDescent="0.2">
      <c r="B529" s="108"/>
      <c r="C529" s="113" t="s">
        <v>11</v>
      </c>
      <c r="D529" s="108" t="s">
        <v>118</v>
      </c>
      <c r="E529" s="108"/>
      <c r="F529" s="108"/>
      <c r="G529" s="108"/>
      <c r="H529" s="108"/>
      <c r="I529" s="108"/>
      <c r="J529" s="108"/>
      <c r="K529" s="108"/>
      <c r="L529" s="108"/>
      <c r="M529" s="108"/>
      <c r="N529" s="108"/>
      <c r="O529" s="108"/>
      <c r="P529" s="108"/>
    </row>
    <row r="530" spans="1:16" s="109" customFormat="1" ht="11.25" customHeight="1" x14ac:dyDescent="0.2">
      <c r="C530" s="117" t="s">
        <v>119</v>
      </c>
      <c r="D530" s="394" t="s">
        <v>120</v>
      </c>
      <c r="E530" s="394"/>
      <c r="F530" s="394"/>
      <c r="G530" s="394"/>
      <c r="H530" s="394"/>
      <c r="I530" s="394"/>
      <c r="J530" s="394"/>
      <c r="K530" s="394"/>
      <c r="L530" s="394"/>
      <c r="M530" s="394"/>
      <c r="N530" s="394"/>
      <c r="O530" s="394"/>
      <c r="P530" s="394"/>
    </row>
    <row r="531" spans="1:16" s="109" customFormat="1" ht="11.25" x14ac:dyDescent="0.2">
      <c r="B531" s="116"/>
      <c r="C531" s="115"/>
      <c r="D531" s="394"/>
      <c r="E531" s="394"/>
      <c r="F531" s="394"/>
      <c r="G531" s="394"/>
      <c r="H531" s="394"/>
      <c r="I531" s="394"/>
      <c r="J531" s="394"/>
      <c r="K531" s="394"/>
      <c r="L531" s="394"/>
      <c r="M531" s="394"/>
      <c r="N531" s="394"/>
      <c r="O531" s="394"/>
      <c r="P531" s="394"/>
    </row>
    <row r="532" spans="1:16" s="109" customFormat="1" ht="11.25" x14ac:dyDescent="0.2">
      <c r="B532" s="116"/>
      <c r="C532" s="115"/>
      <c r="D532" s="394"/>
      <c r="E532" s="394"/>
      <c r="F532" s="394"/>
      <c r="G532" s="394"/>
      <c r="H532" s="394"/>
      <c r="I532" s="394"/>
      <c r="J532" s="394"/>
      <c r="K532" s="394"/>
      <c r="L532" s="394"/>
      <c r="M532" s="394"/>
      <c r="N532" s="394"/>
      <c r="O532" s="394"/>
      <c r="P532" s="394"/>
    </row>
    <row r="533" spans="1:16" s="109" customFormat="1" ht="11.25" x14ac:dyDescent="0.2">
      <c r="C533" s="113" t="s">
        <v>107</v>
      </c>
      <c r="D533" s="120" t="s">
        <v>124</v>
      </c>
      <c r="E533" s="120"/>
      <c r="F533" s="120"/>
      <c r="G533" s="120"/>
      <c r="H533" s="120"/>
      <c r="I533" s="120"/>
      <c r="J533" s="120"/>
      <c r="K533" s="120"/>
      <c r="L533" s="120"/>
      <c r="M533" s="120"/>
      <c r="N533" s="120"/>
      <c r="O533" s="120"/>
      <c r="P533" s="120"/>
    </row>
    <row r="534" spans="1:16" s="109" customFormat="1" ht="11.25" customHeight="1" x14ac:dyDescent="0.2">
      <c r="C534" s="117" t="s">
        <v>122</v>
      </c>
      <c r="D534" s="394" t="s">
        <v>123</v>
      </c>
      <c r="E534" s="394"/>
      <c r="F534" s="394"/>
      <c r="G534" s="394"/>
      <c r="H534" s="394"/>
      <c r="I534" s="394"/>
      <c r="J534" s="394"/>
      <c r="K534" s="394"/>
      <c r="L534" s="394"/>
      <c r="M534" s="394"/>
      <c r="N534" s="394"/>
      <c r="O534" s="394"/>
      <c r="P534" s="394"/>
    </row>
    <row r="535" spans="1:16" s="109" customFormat="1" ht="11.25" x14ac:dyDescent="0.2">
      <c r="B535" s="116"/>
      <c r="C535" s="115"/>
      <c r="D535" s="394"/>
      <c r="E535" s="394"/>
      <c r="F535" s="394"/>
      <c r="G535" s="394"/>
      <c r="H535" s="394"/>
      <c r="I535" s="394"/>
      <c r="J535" s="394"/>
      <c r="K535" s="394"/>
      <c r="L535" s="394"/>
      <c r="M535" s="394"/>
      <c r="N535" s="394"/>
      <c r="O535" s="394"/>
      <c r="P535" s="394"/>
    </row>
    <row r="536" spans="1:16" s="109" customFormat="1" ht="11.25" customHeight="1" x14ac:dyDescent="0.2">
      <c r="C536" s="113" t="s">
        <v>111</v>
      </c>
      <c r="D536" s="452" t="s">
        <v>121</v>
      </c>
      <c r="E536" s="452"/>
      <c r="F536" s="452"/>
      <c r="G536" s="452"/>
      <c r="H536" s="452"/>
      <c r="I536" s="452"/>
      <c r="J536" s="452"/>
      <c r="K536" s="452"/>
      <c r="L536" s="452"/>
      <c r="M536" s="452"/>
      <c r="N536" s="452"/>
      <c r="O536" s="452"/>
      <c r="P536" s="452"/>
    </row>
    <row r="537" spans="1:16" s="109" customFormat="1" ht="11.25" x14ac:dyDescent="0.2">
      <c r="C537" s="108"/>
      <c r="D537" s="121" t="s">
        <v>41</v>
      </c>
      <c r="E537" s="121"/>
      <c r="F537" s="121"/>
      <c r="G537" s="121"/>
      <c r="H537" s="121"/>
      <c r="I537" s="121"/>
      <c r="J537" s="121"/>
      <c r="K537" s="121"/>
      <c r="L537" s="121"/>
      <c r="M537" s="121"/>
      <c r="N537" s="121"/>
      <c r="O537" s="121"/>
      <c r="P537" s="121"/>
    </row>
    <row r="538" spans="1:16" s="109" customFormat="1" ht="11.25" x14ac:dyDescent="0.2">
      <c r="C538" s="108"/>
      <c r="D538" s="121" t="s">
        <v>42</v>
      </c>
      <c r="E538" s="121"/>
      <c r="F538" s="121"/>
      <c r="G538" s="121"/>
      <c r="H538" s="121"/>
      <c r="I538" s="121"/>
      <c r="J538" s="121"/>
      <c r="K538" s="121"/>
      <c r="L538" s="121"/>
      <c r="M538" s="121"/>
      <c r="N538" s="121"/>
      <c r="O538" s="121"/>
      <c r="P538" s="121"/>
    </row>
    <row r="539" spans="1:16" x14ac:dyDescent="0.2">
      <c r="A539" s="109"/>
      <c r="B539" s="109"/>
      <c r="C539" s="108"/>
      <c r="D539" s="120" t="s">
        <v>229</v>
      </c>
      <c r="E539" s="120"/>
      <c r="F539" s="120"/>
      <c r="G539" s="120"/>
      <c r="H539" s="120"/>
      <c r="I539" s="120"/>
      <c r="J539" s="120"/>
      <c r="K539" s="120"/>
      <c r="L539" s="120"/>
      <c r="M539" s="120"/>
      <c r="N539" s="120"/>
      <c r="O539" s="120"/>
      <c r="P539" s="120"/>
    </row>
    <row r="540" spans="1:16" ht="12" customHeight="1" x14ac:dyDescent="0.2">
      <c r="A540" s="109"/>
      <c r="B540" s="109"/>
      <c r="C540" s="109"/>
      <c r="D540" s="450" t="s">
        <v>238</v>
      </c>
      <c r="E540" s="450"/>
      <c r="F540" s="450"/>
      <c r="G540" s="450"/>
      <c r="H540" s="450"/>
      <c r="I540" s="450"/>
      <c r="J540" s="450"/>
      <c r="K540" s="450"/>
      <c r="L540" s="450"/>
      <c r="M540" s="450"/>
      <c r="N540" s="450"/>
      <c r="O540" s="450"/>
      <c r="P540" s="450"/>
    </row>
    <row r="541" spans="1:16" x14ac:dyDescent="0.2">
      <c r="A541" s="109"/>
      <c r="B541" s="109"/>
      <c r="C541" s="109"/>
      <c r="D541" s="119"/>
      <c r="E541" s="119"/>
      <c r="F541" s="119"/>
      <c r="G541" s="119"/>
      <c r="H541" s="119"/>
      <c r="I541" s="119"/>
      <c r="J541" s="119"/>
      <c r="K541" s="119"/>
      <c r="L541" s="119"/>
      <c r="M541" s="119"/>
      <c r="N541" s="119"/>
      <c r="O541" s="119"/>
      <c r="P541" s="119"/>
    </row>
    <row r="542" spans="1:16" s="109" customFormat="1" x14ac:dyDescent="0.2">
      <c r="A542" s="107"/>
      <c r="B542" s="107"/>
      <c r="C542" s="107"/>
      <c r="D542" s="107"/>
      <c r="E542" s="107"/>
      <c r="F542" s="107"/>
      <c r="G542" s="107"/>
      <c r="H542" s="107"/>
      <c r="I542" s="107"/>
      <c r="J542" s="107"/>
      <c r="K542" s="107"/>
      <c r="L542" s="107"/>
      <c r="M542" s="107"/>
      <c r="N542" s="107"/>
      <c r="O542" s="107"/>
      <c r="P542" s="107"/>
    </row>
    <row r="543" spans="1:16" x14ac:dyDescent="0.2">
      <c r="B543" s="111" t="s">
        <v>92</v>
      </c>
      <c r="C543" s="110" t="s">
        <v>125</v>
      </c>
    </row>
    <row r="544" spans="1:16" s="109" customFormat="1" x14ac:dyDescent="0.2">
      <c r="A544" s="118"/>
      <c r="B544" s="107"/>
      <c r="C544" s="107"/>
      <c r="D544" s="107"/>
      <c r="E544" s="107"/>
      <c r="F544" s="107"/>
      <c r="G544" s="107"/>
      <c r="H544" s="107"/>
      <c r="I544" s="107"/>
      <c r="J544" s="107"/>
      <c r="K544" s="107"/>
      <c r="L544" s="107"/>
      <c r="M544" s="107"/>
      <c r="N544" s="107"/>
      <c r="O544" s="107"/>
      <c r="P544" s="107"/>
    </row>
    <row r="545" spans="1:16" s="109" customFormat="1" ht="11.25" x14ac:dyDescent="0.2">
      <c r="B545" s="113" t="s">
        <v>40</v>
      </c>
      <c r="C545" s="108"/>
      <c r="D545" s="108"/>
      <c r="E545" s="108"/>
      <c r="F545" s="108"/>
      <c r="G545" s="108"/>
      <c r="H545" s="108"/>
      <c r="I545" s="108"/>
      <c r="J545" s="108"/>
      <c r="K545" s="108"/>
      <c r="L545" s="108"/>
      <c r="M545" s="108"/>
      <c r="N545" s="108"/>
      <c r="O545" s="108"/>
      <c r="P545" s="108"/>
    </row>
    <row r="546" spans="1:16" s="109" customFormat="1" x14ac:dyDescent="0.2">
      <c r="A546" s="114"/>
      <c r="B546" s="107"/>
      <c r="C546" s="107"/>
      <c r="D546" s="107"/>
      <c r="E546" s="107"/>
      <c r="F546" s="107"/>
      <c r="G546" s="107"/>
      <c r="H546" s="107"/>
      <c r="I546" s="107"/>
      <c r="J546" s="107"/>
      <c r="K546" s="107"/>
      <c r="L546" s="107"/>
      <c r="M546" s="107"/>
      <c r="N546" s="107"/>
      <c r="O546" s="107"/>
      <c r="P546" s="107"/>
    </row>
    <row r="547" spans="1:16" s="109" customFormat="1" ht="11.25" customHeight="1" x14ac:dyDescent="0.2">
      <c r="B547" s="115"/>
      <c r="C547" s="117" t="s">
        <v>126</v>
      </c>
      <c r="D547" s="394" t="s">
        <v>127</v>
      </c>
      <c r="E547" s="394"/>
      <c r="F547" s="394"/>
      <c r="G547" s="394"/>
      <c r="H547" s="394"/>
      <c r="I547" s="394"/>
      <c r="J547" s="394"/>
      <c r="K547" s="394"/>
      <c r="L547" s="394"/>
      <c r="M547" s="394"/>
      <c r="N547" s="394"/>
      <c r="O547" s="394"/>
      <c r="P547" s="394"/>
    </row>
    <row r="548" spans="1:16" s="109" customFormat="1" ht="11.25" x14ac:dyDescent="0.2">
      <c r="A548" s="116"/>
      <c r="B548" s="115"/>
      <c r="C548" s="115"/>
      <c r="D548" s="394"/>
      <c r="E548" s="394"/>
      <c r="F548" s="394"/>
      <c r="G548" s="394"/>
      <c r="H548" s="394"/>
      <c r="I548" s="394"/>
      <c r="J548" s="394"/>
      <c r="K548" s="394"/>
      <c r="L548" s="394"/>
      <c r="M548" s="394"/>
      <c r="N548" s="394"/>
      <c r="O548" s="394"/>
      <c r="P548" s="394"/>
    </row>
    <row r="549" spans="1:16" s="109" customFormat="1" ht="11.25" x14ac:dyDescent="0.2">
      <c r="B549" s="108"/>
      <c r="C549" s="113" t="s">
        <v>101</v>
      </c>
      <c r="D549" s="108" t="s">
        <v>128</v>
      </c>
      <c r="E549" s="108"/>
      <c r="F549" s="108"/>
      <c r="G549" s="108"/>
      <c r="H549" s="108"/>
      <c r="I549" s="108"/>
      <c r="J549" s="108"/>
      <c r="K549" s="108"/>
      <c r="L549" s="108"/>
      <c r="M549" s="108"/>
      <c r="N549" s="108"/>
      <c r="O549" s="108"/>
      <c r="P549" s="108"/>
    </row>
    <row r="550" spans="1:16" s="109" customFormat="1" ht="11.25" x14ac:dyDescent="0.2">
      <c r="B550" s="108"/>
      <c r="C550" s="113" t="s">
        <v>107</v>
      </c>
      <c r="D550" s="108" t="s">
        <v>129</v>
      </c>
      <c r="E550" s="108"/>
      <c r="F550" s="108"/>
      <c r="G550" s="108"/>
      <c r="H550" s="108"/>
      <c r="I550" s="108"/>
      <c r="J550" s="108"/>
      <c r="K550" s="108"/>
      <c r="L550" s="108"/>
      <c r="M550" s="108"/>
      <c r="N550" s="108"/>
      <c r="O550" s="108"/>
      <c r="P550" s="108"/>
    </row>
    <row r="551" spans="1:16" s="109" customFormat="1" ht="11.25" x14ac:dyDescent="0.2">
      <c r="B551" s="108"/>
      <c r="C551" s="113" t="s">
        <v>109</v>
      </c>
      <c r="D551" s="108" t="s">
        <v>130</v>
      </c>
      <c r="E551" s="108"/>
      <c r="F551" s="108"/>
      <c r="G551" s="108"/>
      <c r="H551" s="108"/>
      <c r="I551" s="108"/>
      <c r="J551" s="108"/>
      <c r="K551" s="108"/>
      <c r="L551" s="108"/>
      <c r="M551" s="108"/>
      <c r="N551" s="108"/>
      <c r="O551" s="108"/>
      <c r="P551" s="108"/>
    </row>
    <row r="552" spans="1:16" s="109" customFormat="1" ht="11.25" customHeight="1" x14ac:dyDescent="0.2">
      <c r="B552" s="108"/>
      <c r="C552" s="113" t="s">
        <v>131</v>
      </c>
      <c r="D552" s="394" t="s">
        <v>132</v>
      </c>
      <c r="E552" s="394"/>
      <c r="F552" s="394"/>
      <c r="G552" s="394"/>
      <c r="H552" s="394"/>
      <c r="I552" s="394"/>
      <c r="J552" s="394"/>
      <c r="K552" s="394"/>
      <c r="L552" s="394"/>
      <c r="M552" s="394"/>
      <c r="N552" s="394"/>
      <c r="O552" s="394"/>
      <c r="P552" s="394"/>
    </row>
    <row r="553" spans="1:16" s="109" customFormat="1" ht="11.25" x14ac:dyDescent="0.2">
      <c r="B553" s="108"/>
      <c r="C553" s="113"/>
      <c r="D553" s="394"/>
      <c r="E553" s="394"/>
      <c r="F553" s="394"/>
      <c r="G553" s="394"/>
      <c r="H553" s="394"/>
      <c r="I553" s="394"/>
      <c r="J553" s="394"/>
      <c r="K553" s="394"/>
      <c r="L553" s="394"/>
      <c r="M553" s="394"/>
      <c r="N553" s="394"/>
      <c r="O553" s="394"/>
      <c r="P553" s="394"/>
    </row>
    <row r="554" spans="1:16" s="109" customFormat="1" ht="11.25" x14ac:dyDescent="0.2">
      <c r="B554" s="108"/>
      <c r="C554" s="113" t="s">
        <v>113</v>
      </c>
      <c r="D554" s="108" t="s">
        <v>133</v>
      </c>
      <c r="E554" s="108"/>
      <c r="F554" s="108"/>
      <c r="G554" s="108"/>
      <c r="H554" s="108"/>
      <c r="I554" s="108"/>
      <c r="J554" s="108"/>
      <c r="K554" s="108"/>
      <c r="L554" s="108"/>
      <c r="M554" s="108"/>
      <c r="N554" s="108"/>
      <c r="O554" s="108"/>
      <c r="P554" s="108"/>
    </row>
    <row r="555" spans="1:16" s="109" customFormat="1" ht="11.25" x14ac:dyDescent="0.2">
      <c r="B555" s="108"/>
      <c r="C555" s="113" t="s">
        <v>115</v>
      </c>
      <c r="D555" s="108" t="s">
        <v>134</v>
      </c>
      <c r="E555" s="108"/>
      <c r="F555" s="108"/>
      <c r="G555" s="108"/>
      <c r="H555" s="108"/>
      <c r="I555" s="108"/>
      <c r="J555" s="108"/>
      <c r="K555" s="108"/>
      <c r="L555" s="108"/>
      <c r="M555" s="108"/>
      <c r="N555" s="108"/>
      <c r="O555" s="108"/>
      <c r="P555" s="108"/>
    </row>
    <row r="556" spans="1:16" s="109" customFormat="1" ht="11.25" customHeight="1" x14ac:dyDescent="0.2">
      <c r="B556" s="108"/>
      <c r="C556" s="113" t="s">
        <v>135</v>
      </c>
      <c r="D556" s="394" t="s">
        <v>136</v>
      </c>
      <c r="E556" s="394"/>
      <c r="F556" s="394"/>
      <c r="G556" s="394"/>
      <c r="H556" s="394"/>
      <c r="I556" s="394"/>
      <c r="J556" s="394"/>
      <c r="K556" s="394"/>
      <c r="L556" s="394"/>
      <c r="M556" s="394"/>
      <c r="N556" s="394"/>
      <c r="O556" s="394"/>
      <c r="P556" s="394"/>
    </row>
    <row r="557" spans="1:16" x14ac:dyDescent="0.2">
      <c r="A557" s="109"/>
      <c r="B557" s="108"/>
      <c r="C557" s="113"/>
      <c r="D557" s="394"/>
      <c r="E557" s="394"/>
      <c r="F557" s="394"/>
      <c r="G557" s="394"/>
      <c r="H557" s="394"/>
      <c r="I557" s="394"/>
      <c r="J557" s="394"/>
      <c r="K557" s="394"/>
      <c r="L557" s="394"/>
      <c r="M557" s="394"/>
      <c r="N557" s="394"/>
      <c r="O557" s="394"/>
      <c r="P557" s="394"/>
    </row>
    <row r="558" spans="1:16" x14ac:dyDescent="0.2">
      <c r="A558" s="109"/>
      <c r="B558" s="108"/>
      <c r="C558" s="113" t="s">
        <v>137</v>
      </c>
      <c r="D558" s="108" t="s">
        <v>138</v>
      </c>
      <c r="E558" s="108"/>
      <c r="F558" s="108"/>
      <c r="G558" s="108"/>
      <c r="H558" s="108"/>
      <c r="I558" s="108"/>
      <c r="J558" s="108"/>
      <c r="K558" s="108"/>
      <c r="L558" s="108"/>
      <c r="M558" s="108"/>
      <c r="N558" s="108"/>
      <c r="O558" s="108"/>
      <c r="P558" s="108"/>
    </row>
    <row r="559" spans="1:16" s="109" customFormat="1" ht="11.25" x14ac:dyDescent="0.2">
      <c r="B559" s="108"/>
      <c r="C559" s="113" t="s">
        <v>139</v>
      </c>
      <c r="D559" s="108" t="s">
        <v>140</v>
      </c>
      <c r="E559" s="108"/>
      <c r="F559" s="108"/>
      <c r="G559" s="108"/>
      <c r="H559" s="108"/>
      <c r="I559" s="108"/>
      <c r="J559" s="108"/>
      <c r="K559" s="108"/>
      <c r="L559" s="108"/>
      <c r="M559" s="108"/>
      <c r="N559" s="108"/>
      <c r="O559" s="108"/>
      <c r="P559" s="108"/>
    </row>
    <row r="560" spans="1:16" x14ac:dyDescent="0.2">
      <c r="B560" s="111" t="s">
        <v>141</v>
      </c>
      <c r="C560" s="110" t="s">
        <v>142</v>
      </c>
    </row>
    <row r="561" spans="1:16" s="109" customFormat="1" x14ac:dyDescent="0.2">
      <c r="A561" s="107"/>
      <c r="B561" s="111"/>
      <c r="C561" s="110"/>
      <c r="D561" s="107"/>
      <c r="E561" s="107"/>
      <c r="F561" s="107"/>
      <c r="G561" s="107"/>
      <c r="H561" s="107"/>
      <c r="I561" s="107"/>
      <c r="J561" s="107"/>
      <c r="K561" s="107"/>
      <c r="L561" s="107"/>
      <c r="M561" s="107"/>
      <c r="N561" s="107"/>
      <c r="O561" s="107"/>
      <c r="P561" s="107"/>
    </row>
    <row r="562" spans="1:16" s="109" customFormat="1" ht="11.25" x14ac:dyDescent="0.2">
      <c r="B562" s="113" t="s">
        <v>40</v>
      </c>
      <c r="C562" s="108"/>
      <c r="D562" s="108"/>
      <c r="E562" s="108"/>
      <c r="F562" s="108"/>
      <c r="G562" s="108"/>
      <c r="H562" s="108"/>
      <c r="I562" s="108"/>
      <c r="J562" s="108"/>
      <c r="K562" s="108"/>
      <c r="L562" s="108"/>
      <c r="M562" s="108"/>
      <c r="N562" s="108"/>
      <c r="O562" s="108"/>
      <c r="P562" s="108"/>
    </row>
    <row r="563" spans="1:16" s="109" customFormat="1" x14ac:dyDescent="0.2">
      <c r="A563" s="107"/>
      <c r="B563" s="114"/>
      <c r="C563" s="107"/>
      <c r="D563" s="107"/>
      <c r="E563" s="107"/>
      <c r="F563" s="107"/>
      <c r="G563" s="107"/>
      <c r="H563" s="107"/>
      <c r="I563" s="107"/>
      <c r="J563" s="107"/>
      <c r="K563" s="107"/>
      <c r="L563" s="107"/>
      <c r="M563" s="107"/>
      <c r="N563" s="107"/>
      <c r="O563" s="107"/>
      <c r="P563" s="107"/>
    </row>
    <row r="564" spans="1:16" s="109" customFormat="1" ht="11.25" x14ac:dyDescent="0.2">
      <c r="B564" s="108"/>
      <c r="C564" s="113" t="s">
        <v>11</v>
      </c>
      <c r="D564" s="108" t="s">
        <v>143</v>
      </c>
      <c r="E564" s="108"/>
      <c r="F564" s="108"/>
      <c r="G564" s="108"/>
      <c r="H564" s="108"/>
      <c r="I564" s="108"/>
      <c r="J564" s="108"/>
      <c r="K564" s="108"/>
      <c r="L564" s="108"/>
      <c r="M564" s="108"/>
      <c r="N564" s="108"/>
      <c r="O564" s="108"/>
      <c r="P564" s="108"/>
    </row>
    <row r="565" spans="1:16" s="109" customFormat="1" ht="11.25" x14ac:dyDescent="0.2">
      <c r="B565" s="108"/>
      <c r="C565" s="113" t="s">
        <v>101</v>
      </c>
      <c r="D565" s="108" t="s">
        <v>144</v>
      </c>
      <c r="E565" s="108"/>
      <c r="F565" s="108"/>
      <c r="G565" s="108"/>
      <c r="H565" s="108"/>
      <c r="I565" s="108"/>
      <c r="J565" s="108"/>
      <c r="K565" s="108"/>
      <c r="L565" s="108"/>
      <c r="M565" s="108"/>
      <c r="N565" s="108"/>
      <c r="O565" s="108"/>
      <c r="P565" s="108"/>
    </row>
    <row r="566" spans="1:16" s="109" customFormat="1" ht="11.25" x14ac:dyDescent="0.2">
      <c r="B566" s="108"/>
      <c r="C566" s="113" t="s">
        <v>107</v>
      </c>
      <c r="D566" s="108" t="s">
        <v>145</v>
      </c>
      <c r="E566" s="108"/>
      <c r="F566" s="108"/>
      <c r="G566" s="108"/>
      <c r="H566" s="108"/>
      <c r="I566" s="108"/>
      <c r="J566" s="108"/>
      <c r="K566" s="108"/>
      <c r="L566" s="108"/>
      <c r="M566" s="108"/>
      <c r="N566" s="108"/>
      <c r="O566" s="108"/>
      <c r="P566" s="108"/>
    </row>
    <row r="567" spans="1:16" s="109" customFormat="1" ht="11.25" x14ac:dyDescent="0.2">
      <c r="B567" s="108"/>
      <c r="C567" s="113" t="s">
        <v>109</v>
      </c>
      <c r="D567" s="108" t="s">
        <v>146</v>
      </c>
      <c r="E567" s="108"/>
      <c r="F567" s="108"/>
      <c r="G567" s="108"/>
      <c r="H567" s="108"/>
      <c r="I567" s="108"/>
      <c r="J567" s="108"/>
      <c r="K567" s="108"/>
      <c r="L567" s="108"/>
      <c r="M567" s="108"/>
      <c r="N567" s="108"/>
      <c r="O567" s="108"/>
      <c r="P567" s="108"/>
    </row>
    <row r="568" spans="1:16" s="109" customFormat="1" ht="11.25" x14ac:dyDescent="0.2">
      <c r="B568" s="108"/>
      <c r="C568" s="113" t="s">
        <v>111</v>
      </c>
      <c r="D568" s="108" t="s">
        <v>147</v>
      </c>
      <c r="E568" s="108"/>
      <c r="F568" s="108"/>
      <c r="G568" s="108"/>
      <c r="H568" s="108"/>
      <c r="I568" s="108"/>
      <c r="J568" s="108"/>
      <c r="K568" s="108"/>
      <c r="L568" s="108"/>
      <c r="M568" s="108"/>
      <c r="N568" s="108"/>
      <c r="O568" s="108"/>
      <c r="P568" s="108"/>
    </row>
    <row r="569" spans="1:16" x14ac:dyDescent="0.2">
      <c r="A569" s="109"/>
      <c r="B569" s="113" t="s">
        <v>43</v>
      </c>
      <c r="C569" s="108"/>
      <c r="D569" s="108"/>
      <c r="E569" s="108"/>
      <c r="F569" s="108"/>
      <c r="G569" s="108"/>
      <c r="H569" s="108"/>
      <c r="I569" s="108"/>
      <c r="J569" s="108"/>
      <c r="K569" s="108"/>
      <c r="L569" s="108"/>
      <c r="M569" s="108"/>
      <c r="N569" s="108"/>
      <c r="O569" s="108"/>
      <c r="P569" s="108"/>
    </row>
    <row r="570" spans="1:16" x14ac:dyDescent="0.2">
      <c r="A570" s="109"/>
      <c r="B570" s="108" t="s">
        <v>230</v>
      </c>
      <c r="C570" s="108"/>
      <c r="D570" s="108"/>
      <c r="E570" s="108"/>
      <c r="F570" s="108"/>
      <c r="G570" s="108"/>
      <c r="H570" s="108"/>
      <c r="I570" s="108"/>
      <c r="J570" s="108"/>
      <c r="K570" s="108"/>
      <c r="L570" s="108"/>
      <c r="M570" s="108"/>
      <c r="N570" s="108"/>
      <c r="O570" s="108"/>
      <c r="P570" s="108"/>
    </row>
    <row r="571" spans="1:16" x14ac:dyDescent="0.2">
      <c r="A571" s="109"/>
      <c r="B571" s="108"/>
      <c r="C571" s="108"/>
      <c r="D571" s="108"/>
      <c r="E571" s="108"/>
      <c r="F571" s="108"/>
      <c r="G571" s="108"/>
      <c r="H571" s="108"/>
      <c r="I571" s="108"/>
      <c r="J571" s="108"/>
      <c r="K571" s="108"/>
      <c r="L571" s="108"/>
      <c r="M571" s="108"/>
      <c r="N571" s="108"/>
      <c r="O571" s="108"/>
      <c r="P571" s="108"/>
    </row>
    <row r="572" spans="1:16" s="109" customFormat="1" x14ac:dyDescent="0.2">
      <c r="B572" s="107"/>
      <c r="C572" s="107"/>
      <c r="D572" s="107"/>
      <c r="E572" s="107"/>
      <c r="F572" s="107"/>
      <c r="G572" s="107"/>
      <c r="H572" s="107"/>
      <c r="I572" s="107"/>
      <c r="J572" s="107"/>
      <c r="K572" s="107"/>
      <c r="L572" s="107"/>
      <c r="M572" s="107"/>
      <c r="N572" s="107"/>
      <c r="O572" s="107"/>
      <c r="P572" s="107"/>
    </row>
    <row r="573" spans="1:16" s="109" customFormat="1" x14ac:dyDescent="0.2">
      <c r="A573" s="107"/>
      <c r="B573" s="111" t="s">
        <v>148</v>
      </c>
      <c r="C573" s="110" t="s">
        <v>149</v>
      </c>
      <c r="D573" s="107"/>
      <c r="E573" s="107"/>
      <c r="F573" s="107"/>
      <c r="G573" s="107"/>
      <c r="H573" s="107"/>
      <c r="I573" s="107"/>
      <c r="J573" s="107"/>
      <c r="K573" s="107"/>
      <c r="L573" s="107"/>
      <c r="M573" s="107"/>
      <c r="N573" s="107"/>
      <c r="O573" s="107"/>
      <c r="P573" s="107"/>
    </row>
    <row r="574" spans="1:16" s="109" customFormat="1" x14ac:dyDescent="0.2">
      <c r="A574" s="107"/>
      <c r="B574" s="111"/>
      <c r="C574" s="110"/>
      <c r="D574" s="107"/>
      <c r="E574" s="107"/>
      <c r="F574" s="107"/>
      <c r="G574" s="107"/>
      <c r="H574" s="107"/>
      <c r="I574" s="107"/>
      <c r="J574" s="107"/>
      <c r="K574" s="107"/>
      <c r="L574" s="107"/>
      <c r="M574" s="107"/>
      <c r="N574" s="107"/>
      <c r="O574" s="107"/>
      <c r="P574" s="107"/>
    </row>
    <row r="575" spans="1:16" s="109" customFormat="1" ht="11.25" x14ac:dyDescent="0.2">
      <c r="B575" s="113" t="s">
        <v>44</v>
      </c>
      <c r="C575" s="108"/>
      <c r="D575" s="108"/>
      <c r="E575" s="108"/>
      <c r="F575" s="108"/>
      <c r="G575" s="108"/>
      <c r="H575" s="108"/>
      <c r="I575" s="108"/>
      <c r="J575" s="108"/>
      <c r="K575" s="108"/>
      <c r="L575" s="108"/>
      <c r="M575" s="108"/>
      <c r="N575" s="108"/>
      <c r="O575" s="108"/>
      <c r="P575" s="108"/>
    </row>
    <row r="576" spans="1:16" s="109" customFormat="1" ht="11.25" x14ac:dyDescent="0.2">
      <c r="B576" s="108"/>
      <c r="C576" s="113" t="s">
        <v>11</v>
      </c>
      <c r="D576" s="108" t="s">
        <v>150</v>
      </c>
      <c r="E576" s="108"/>
      <c r="F576" s="108"/>
      <c r="G576" s="108"/>
      <c r="H576" s="108"/>
      <c r="I576" s="108"/>
      <c r="J576" s="108"/>
      <c r="K576" s="108"/>
      <c r="L576" s="108"/>
      <c r="M576" s="108"/>
      <c r="N576" s="108"/>
      <c r="O576" s="108"/>
      <c r="P576" s="108"/>
    </row>
    <row r="577" spans="1:19" s="109" customFormat="1" ht="11.25" x14ac:dyDescent="0.2">
      <c r="B577" s="108"/>
      <c r="C577" s="113" t="s">
        <v>101</v>
      </c>
      <c r="D577" s="108" t="s">
        <v>151</v>
      </c>
      <c r="E577" s="108"/>
      <c r="F577" s="108"/>
      <c r="G577" s="108"/>
      <c r="H577" s="108"/>
      <c r="I577" s="108"/>
      <c r="J577" s="108"/>
      <c r="K577" s="108"/>
      <c r="L577" s="108"/>
      <c r="M577" s="108"/>
      <c r="N577" s="108"/>
      <c r="O577" s="108"/>
      <c r="P577" s="108"/>
    </row>
    <row r="578" spans="1:19" s="109" customFormat="1" ht="11.25" x14ac:dyDescent="0.2">
      <c r="B578" s="108"/>
      <c r="C578" s="113" t="s">
        <v>107</v>
      </c>
      <c r="D578" s="108" t="s">
        <v>152</v>
      </c>
      <c r="E578" s="108"/>
      <c r="F578" s="108"/>
      <c r="G578" s="108"/>
      <c r="H578" s="108"/>
      <c r="I578" s="108"/>
      <c r="J578" s="108"/>
      <c r="K578" s="108"/>
      <c r="L578" s="108"/>
      <c r="M578" s="108"/>
      <c r="N578" s="108"/>
      <c r="O578" s="108"/>
      <c r="P578" s="108"/>
    </row>
    <row r="579" spans="1:19" s="109" customFormat="1" ht="11.25" x14ac:dyDescent="0.2">
      <c r="B579" s="108"/>
      <c r="C579" s="113" t="s">
        <v>109</v>
      </c>
      <c r="D579" s="108" t="s">
        <v>153</v>
      </c>
      <c r="E579" s="108"/>
      <c r="F579" s="108"/>
      <c r="G579" s="108"/>
      <c r="H579" s="108"/>
      <c r="I579" s="108"/>
      <c r="J579" s="108"/>
      <c r="K579" s="108"/>
      <c r="L579" s="108"/>
      <c r="M579" s="108"/>
      <c r="N579" s="108"/>
      <c r="O579" s="108"/>
      <c r="P579" s="108"/>
    </row>
    <row r="580" spans="1:19" s="109" customFormat="1" ht="11.25" x14ac:dyDescent="0.2">
      <c r="B580" s="108"/>
      <c r="C580" s="113" t="s">
        <v>111</v>
      </c>
      <c r="D580" s="108" t="s">
        <v>154</v>
      </c>
      <c r="E580" s="108"/>
      <c r="F580" s="108"/>
      <c r="G580" s="108"/>
      <c r="H580" s="108"/>
      <c r="I580" s="108"/>
      <c r="J580" s="108"/>
      <c r="K580" s="108"/>
      <c r="L580" s="108"/>
      <c r="M580" s="108"/>
      <c r="N580" s="108"/>
      <c r="O580" s="108"/>
      <c r="P580" s="108"/>
    </row>
    <row r="581" spans="1:19" s="109" customFormat="1" ht="11.25" customHeight="1" x14ac:dyDescent="0.2">
      <c r="B581" s="108"/>
      <c r="C581" s="113" t="s">
        <v>155</v>
      </c>
      <c r="D581" s="394" t="s">
        <v>156</v>
      </c>
      <c r="E581" s="394"/>
      <c r="F581" s="394"/>
      <c r="G581" s="394"/>
      <c r="H581" s="394"/>
      <c r="I581" s="394"/>
      <c r="J581" s="394"/>
      <c r="K581" s="394"/>
      <c r="L581" s="394"/>
      <c r="M581" s="394"/>
      <c r="N581" s="394"/>
      <c r="O581" s="394"/>
      <c r="P581" s="394"/>
    </row>
    <row r="582" spans="1:19" s="109" customFormat="1" ht="11.25" x14ac:dyDescent="0.2">
      <c r="B582" s="108"/>
      <c r="C582" s="113"/>
      <c r="D582" s="394"/>
      <c r="E582" s="394"/>
      <c r="F582" s="394"/>
      <c r="G582" s="394"/>
      <c r="H582" s="394"/>
      <c r="I582" s="394"/>
      <c r="J582" s="394"/>
      <c r="K582" s="394"/>
      <c r="L582" s="394"/>
      <c r="M582" s="394"/>
      <c r="N582" s="394"/>
      <c r="O582" s="394"/>
      <c r="P582" s="394"/>
    </row>
    <row r="583" spans="1:19" s="109" customFormat="1" ht="11.25" x14ac:dyDescent="0.2">
      <c r="B583" s="108"/>
      <c r="C583" s="113" t="s">
        <v>115</v>
      </c>
      <c r="D583" s="108" t="s">
        <v>157</v>
      </c>
      <c r="E583" s="108"/>
      <c r="F583" s="108"/>
      <c r="G583" s="108"/>
      <c r="H583" s="108"/>
      <c r="I583" s="108"/>
      <c r="J583" s="108"/>
      <c r="K583" s="108"/>
      <c r="L583" s="108"/>
      <c r="M583" s="108"/>
      <c r="N583" s="108"/>
      <c r="O583" s="108"/>
      <c r="P583" s="108"/>
    </row>
    <row r="584" spans="1:19" s="109" customFormat="1" ht="11.25" x14ac:dyDescent="0.2">
      <c r="B584" s="108"/>
      <c r="C584" s="113" t="s">
        <v>135</v>
      </c>
      <c r="D584" s="108" t="s">
        <v>158</v>
      </c>
      <c r="E584" s="108"/>
      <c r="F584" s="108"/>
      <c r="G584" s="108"/>
      <c r="H584" s="108"/>
      <c r="I584" s="108"/>
      <c r="J584" s="108"/>
      <c r="K584" s="108"/>
      <c r="L584" s="108"/>
      <c r="M584" s="108"/>
      <c r="N584" s="108"/>
      <c r="O584" s="108"/>
      <c r="P584" s="108"/>
    </row>
    <row r="585" spans="1:19" s="109" customFormat="1" ht="11.25" x14ac:dyDescent="0.2">
      <c r="B585" s="108" t="s">
        <v>231</v>
      </c>
      <c r="C585" s="108"/>
      <c r="D585" s="108"/>
      <c r="E585" s="108"/>
      <c r="F585" s="108"/>
      <c r="G585" s="108"/>
      <c r="H585" s="108"/>
      <c r="I585" s="108"/>
      <c r="J585" s="108"/>
      <c r="K585" s="108"/>
      <c r="L585" s="108"/>
      <c r="M585" s="108"/>
      <c r="N585" s="108"/>
      <c r="O585" s="108"/>
      <c r="P585" s="108"/>
    </row>
    <row r="586" spans="1:19" s="109" customFormat="1" ht="11.25" x14ac:dyDescent="0.2">
      <c r="B586" s="108"/>
      <c r="C586" s="113" t="s">
        <v>11</v>
      </c>
      <c r="D586" s="108" t="s">
        <v>159</v>
      </c>
      <c r="E586" s="108"/>
      <c r="F586" s="108"/>
      <c r="G586" s="108"/>
      <c r="H586" s="108"/>
      <c r="I586" s="108"/>
      <c r="J586" s="108"/>
      <c r="K586" s="108"/>
      <c r="L586" s="108"/>
      <c r="M586" s="108"/>
      <c r="N586" s="108"/>
      <c r="O586" s="108"/>
      <c r="P586" s="108"/>
    </row>
    <row r="587" spans="1:19" s="109" customFormat="1" ht="11.25" x14ac:dyDescent="0.2">
      <c r="B587" s="108"/>
      <c r="C587" s="113" t="s">
        <v>101</v>
      </c>
      <c r="D587" s="108" t="s">
        <v>160</v>
      </c>
      <c r="E587" s="108"/>
      <c r="F587" s="108"/>
      <c r="G587" s="108"/>
      <c r="H587" s="108"/>
      <c r="I587" s="108"/>
      <c r="J587" s="108"/>
      <c r="K587" s="108"/>
      <c r="L587" s="108"/>
      <c r="M587" s="108"/>
      <c r="N587" s="108"/>
      <c r="O587" s="108"/>
      <c r="P587" s="108"/>
    </row>
    <row r="588" spans="1:19" s="109" customFormat="1" x14ac:dyDescent="0.2">
      <c r="B588" s="108"/>
      <c r="C588" s="113" t="s">
        <v>107</v>
      </c>
      <c r="D588" s="108" t="s">
        <v>161</v>
      </c>
      <c r="E588" s="108"/>
      <c r="F588" s="108"/>
      <c r="G588" s="108"/>
      <c r="H588" s="108"/>
      <c r="I588" s="108"/>
      <c r="J588" s="108"/>
      <c r="K588" s="108"/>
      <c r="L588" s="108"/>
      <c r="M588" s="108"/>
      <c r="N588" s="108"/>
      <c r="O588" s="108"/>
      <c r="P588" s="108"/>
      <c r="Q588" s="107"/>
      <c r="R588" s="107"/>
      <c r="S588" s="107"/>
    </row>
    <row r="589" spans="1:19" x14ac:dyDescent="0.2">
      <c r="A589" s="109"/>
      <c r="B589" s="108"/>
      <c r="C589" s="113" t="s">
        <v>109</v>
      </c>
      <c r="D589" s="108" t="s">
        <v>162</v>
      </c>
      <c r="E589" s="108"/>
      <c r="F589" s="108"/>
      <c r="G589" s="108"/>
      <c r="H589" s="108"/>
      <c r="I589" s="108"/>
      <c r="J589" s="108"/>
      <c r="K589" s="108"/>
      <c r="L589" s="108"/>
      <c r="M589" s="108"/>
      <c r="N589" s="108"/>
      <c r="O589" s="108"/>
      <c r="P589" s="108"/>
    </row>
    <row r="590" spans="1:19" x14ac:dyDescent="0.2">
      <c r="A590" s="109"/>
      <c r="B590" s="108"/>
      <c r="C590" s="113" t="s">
        <v>111</v>
      </c>
      <c r="D590" s="108" t="s">
        <v>163</v>
      </c>
      <c r="E590" s="108"/>
      <c r="F590" s="108"/>
      <c r="G590" s="108"/>
      <c r="H590" s="108"/>
      <c r="I590" s="108"/>
      <c r="J590" s="108"/>
      <c r="K590" s="108"/>
      <c r="L590" s="108"/>
      <c r="M590" s="108"/>
      <c r="N590" s="108"/>
      <c r="O590" s="108"/>
      <c r="P590" s="108"/>
    </row>
    <row r="591" spans="1:19" s="109" customFormat="1" x14ac:dyDescent="0.2">
      <c r="B591" s="107"/>
      <c r="C591" s="107"/>
      <c r="D591" s="107"/>
      <c r="E591" s="107"/>
      <c r="F591" s="107"/>
      <c r="G591" s="107"/>
      <c r="H591" s="107"/>
      <c r="I591" s="107"/>
      <c r="J591" s="107"/>
      <c r="K591" s="107"/>
      <c r="L591" s="107"/>
      <c r="M591" s="107"/>
      <c r="N591" s="107"/>
      <c r="O591" s="107"/>
      <c r="P591" s="107"/>
    </row>
    <row r="592" spans="1:19" s="109" customFormat="1" x14ac:dyDescent="0.2">
      <c r="A592" s="107"/>
      <c r="B592" s="111" t="s">
        <v>164</v>
      </c>
      <c r="C592" s="110" t="s">
        <v>165</v>
      </c>
      <c r="D592" s="107"/>
      <c r="E592" s="107"/>
      <c r="F592" s="107"/>
      <c r="G592" s="107"/>
      <c r="H592" s="107"/>
      <c r="I592" s="107"/>
      <c r="J592" s="107"/>
      <c r="K592" s="107"/>
      <c r="L592" s="107"/>
      <c r="M592" s="107"/>
      <c r="N592" s="107"/>
      <c r="O592" s="107"/>
      <c r="P592" s="107"/>
    </row>
    <row r="593" spans="1:17" s="109" customFormat="1" x14ac:dyDescent="0.2">
      <c r="A593" s="107"/>
      <c r="B593" s="111"/>
      <c r="C593" s="110"/>
      <c r="D593" s="107"/>
      <c r="E593" s="107"/>
      <c r="F593" s="107"/>
      <c r="G593" s="107"/>
      <c r="H593" s="107"/>
      <c r="I593" s="107"/>
      <c r="J593" s="107"/>
      <c r="K593" s="107"/>
      <c r="L593" s="107"/>
      <c r="M593" s="107"/>
      <c r="N593" s="107"/>
      <c r="O593" s="107"/>
      <c r="P593" s="107"/>
    </row>
    <row r="594" spans="1:17" s="109" customFormat="1" ht="11.25" x14ac:dyDescent="0.2">
      <c r="B594" s="112" t="s">
        <v>45</v>
      </c>
      <c r="C594" s="108"/>
      <c r="D594" s="108"/>
      <c r="E594" s="108"/>
      <c r="F594" s="108"/>
      <c r="G594" s="108"/>
      <c r="H594" s="108"/>
      <c r="I594" s="108"/>
      <c r="J594" s="108"/>
      <c r="K594" s="108"/>
      <c r="L594" s="108"/>
      <c r="M594" s="108"/>
      <c r="N594" s="108"/>
      <c r="O594" s="108"/>
      <c r="P594" s="108"/>
    </row>
    <row r="595" spans="1:17" x14ac:dyDescent="0.2">
      <c r="A595" s="109"/>
      <c r="B595" s="108"/>
      <c r="C595" s="112" t="s">
        <v>11</v>
      </c>
      <c r="D595" s="108" t="s">
        <v>182</v>
      </c>
      <c r="E595" s="108"/>
      <c r="F595" s="108"/>
      <c r="G595" s="108"/>
      <c r="H595" s="108"/>
      <c r="I595" s="108"/>
      <c r="J595" s="108"/>
      <c r="K595" s="108"/>
      <c r="L595" s="108"/>
      <c r="M595" s="108"/>
      <c r="N595" s="108"/>
      <c r="O595" s="108"/>
      <c r="P595" s="108"/>
    </row>
    <row r="596" spans="1:17" x14ac:dyDescent="0.2">
      <c r="A596" s="109"/>
      <c r="B596" s="108"/>
      <c r="C596" s="112" t="s">
        <v>101</v>
      </c>
      <c r="D596" s="108" t="s">
        <v>183</v>
      </c>
      <c r="E596" s="108"/>
      <c r="F596" s="108"/>
      <c r="G596" s="108"/>
      <c r="H596" s="108"/>
      <c r="I596" s="108"/>
      <c r="J596" s="108"/>
      <c r="K596" s="108"/>
      <c r="L596" s="108"/>
      <c r="M596" s="108"/>
      <c r="N596" s="108"/>
      <c r="O596" s="108"/>
      <c r="P596" s="108"/>
    </row>
    <row r="597" spans="1:17" s="109" customFormat="1" ht="11.25" x14ac:dyDescent="0.2"/>
    <row r="598" spans="1:17" s="109" customFormat="1" x14ac:dyDescent="0.2">
      <c r="A598" s="107"/>
      <c r="B598" s="111" t="s">
        <v>166</v>
      </c>
      <c r="C598" s="110" t="s">
        <v>167</v>
      </c>
      <c r="D598" s="107"/>
      <c r="E598" s="107"/>
      <c r="F598" s="107"/>
      <c r="G598" s="107"/>
      <c r="H598" s="107"/>
      <c r="I598" s="107"/>
      <c r="J598" s="107"/>
      <c r="K598" s="107"/>
      <c r="L598" s="107"/>
      <c r="M598" s="107"/>
      <c r="N598" s="107"/>
      <c r="O598" s="107"/>
      <c r="P598" s="107"/>
    </row>
    <row r="599" spans="1:17" s="109" customFormat="1" x14ac:dyDescent="0.2">
      <c r="A599" s="107"/>
      <c r="B599" s="111"/>
      <c r="C599" s="110"/>
      <c r="D599" s="107"/>
      <c r="E599" s="107"/>
      <c r="F599" s="107"/>
      <c r="G599" s="107"/>
      <c r="H599" s="107"/>
      <c r="I599" s="107"/>
      <c r="J599" s="107"/>
      <c r="K599" s="107"/>
      <c r="L599" s="107"/>
      <c r="M599" s="107"/>
      <c r="N599" s="107"/>
      <c r="O599" s="107"/>
      <c r="P599" s="107"/>
      <c r="Q599" s="107"/>
    </row>
    <row r="600" spans="1:17" ht="12" customHeight="1" x14ac:dyDescent="0.2">
      <c r="A600" s="109"/>
      <c r="B600" s="108"/>
      <c r="C600" s="112" t="s">
        <v>11</v>
      </c>
      <c r="D600" s="394" t="s">
        <v>184</v>
      </c>
      <c r="E600" s="394"/>
      <c r="F600" s="394"/>
      <c r="G600" s="394"/>
      <c r="H600" s="394"/>
      <c r="I600" s="394"/>
      <c r="J600" s="394"/>
      <c r="K600" s="394"/>
      <c r="L600" s="394"/>
      <c r="M600" s="394"/>
      <c r="N600" s="394"/>
      <c r="O600" s="394"/>
      <c r="P600" s="394"/>
    </row>
    <row r="601" spans="1:17" x14ac:dyDescent="0.2">
      <c r="A601" s="109"/>
      <c r="B601" s="108"/>
      <c r="C601" s="112" t="s">
        <v>101</v>
      </c>
      <c r="D601" s="108" t="s">
        <v>185</v>
      </c>
      <c r="E601" s="108"/>
      <c r="F601" s="108"/>
      <c r="G601" s="108"/>
      <c r="H601" s="108"/>
      <c r="I601" s="108"/>
      <c r="J601" s="108"/>
      <c r="K601" s="108"/>
      <c r="L601" s="108"/>
      <c r="M601" s="108"/>
      <c r="N601" s="108"/>
      <c r="O601" s="108"/>
      <c r="P601" s="108"/>
    </row>
    <row r="602" spans="1:17" s="109" customFormat="1" x14ac:dyDescent="0.2">
      <c r="B602" s="107"/>
      <c r="C602" s="107"/>
      <c r="D602" s="107"/>
      <c r="E602" s="107"/>
      <c r="F602" s="107"/>
      <c r="G602" s="107"/>
      <c r="H602" s="107"/>
      <c r="I602" s="107"/>
      <c r="J602" s="107"/>
      <c r="K602" s="107"/>
      <c r="L602" s="107"/>
      <c r="M602" s="107"/>
      <c r="N602" s="107"/>
      <c r="O602" s="107"/>
      <c r="P602" s="107"/>
    </row>
    <row r="603" spans="1:17" s="109" customFormat="1" x14ac:dyDescent="0.2">
      <c r="A603" s="107"/>
      <c r="B603" s="111" t="s">
        <v>168</v>
      </c>
      <c r="C603" s="110" t="s">
        <v>169</v>
      </c>
      <c r="D603" s="107"/>
      <c r="E603" s="107"/>
      <c r="F603" s="107"/>
      <c r="G603" s="107"/>
      <c r="H603" s="107"/>
      <c r="I603" s="107"/>
      <c r="J603" s="107"/>
      <c r="K603" s="107"/>
      <c r="L603" s="107"/>
      <c r="M603" s="107"/>
      <c r="N603" s="107"/>
      <c r="O603" s="107"/>
      <c r="P603" s="107"/>
    </row>
    <row r="604" spans="1:17" s="109" customFormat="1" x14ac:dyDescent="0.2">
      <c r="A604" s="107"/>
      <c r="B604" s="111"/>
      <c r="C604" s="110"/>
      <c r="D604" s="107"/>
      <c r="E604" s="107"/>
      <c r="F604" s="107"/>
      <c r="G604" s="107"/>
      <c r="H604" s="107"/>
      <c r="I604" s="107"/>
      <c r="J604" s="107"/>
      <c r="K604" s="107"/>
      <c r="L604" s="107"/>
      <c r="M604" s="107"/>
      <c r="N604" s="107"/>
      <c r="O604" s="107"/>
      <c r="P604" s="107"/>
    </row>
    <row r="605" spans="1:17" s="109" customFormat="1" ht="12" customHeight="1" x14ac:dyDescent="0.2">
      <c r="B605" s="108"/>
      <c r="C605" s="112" t="s">
        <v>11</v>
      </c>
      <c r="D605" s="394" t="s">
        <v>186</v>
      </c>
      <c r="E605" s="394"/>
      <c r="F605" s="394"/>
      <c r="G605" s="394"/>
      <c r="H605" s="394"/>
      <c r="I605" s="394"/>
      <c r="J605" s="394"/>
      <c r="K605" s="394"/>
      <c r="L605" s="394"/>
      <c r="M605" s="394"/>
      <c r="N605" s="394"/>
      <c r="O605" s="394"/>
      <c r="P605" s="394"/>
      <c r="Q605" s="107"/>
    </row>
    <row r="606" spans="1:17" ht="12" customHeight="1" x14ac:dyDescent="0.2">
      <c r="A606" s="109"/>
      <c r="B606" s="108"/>
      <c r="C606" s="112" t="s">
        <v>101</v>
      </c>
      <c r="D606" s="394" t="s">
        <v>187</v>
      </c>
      <c r="E606" s="394"/>
      <c r="F606" s="394"/>
      <c r="G606" s="394"/>
      <c r="H606" s="394"/>
      <c r="I606" s="394"/>
      <c r="J606" s="394"/>
      <c r="K606" s="394"/>
      <c r="L606" s="394"/>
      <c r="M606" s="394"/>
      <c r="N606" s="394"/>
      <c r="O606" s="394"/>
      <c r="P606" s="394"/>
    </row>
    <row r="607" spans="1:17" x14ac:dyDescent="0.2">
      <c r="A607" s="109"/>
      <c r="B607" s="108"/>
      <c r="C607" s="112"/>
      <c r="D607" s="394"/>
      <c r="E607" s="394"/>
      <c r="F607" s="394"/>
      <c r="G607" s="394"/>
      <c r="H607" s="394"/>
      <c r="I607" s="394"/>
      <c r="J607" s="394"/>
      <c r="K607" s="394"/>
      <c r="L607" s="394"/>
      <c r="M607" s="394"/>
      <c r="N607" s="394"/>
      <c r="O607" s="394"/>
      <c r="P607" s="394"/>
    </row>
    <row r="608" spans="1:17" s="109" customFormat="1" x14ac:dyDescent="0.2">
      <c r="B608" s="107"/>
      <c r="C608" s="107"/>
      <c r="D608" s="107"/>
      <c r="E608" s="107"/>
      <c r="F608" s="107"/>
      <c r="G608" s="107"/>
      <c r="H608" s="107"/>
      <c r="I608" s="107"/>
      <c r="J608" s="107"/>
      <c r="K608" s="107"/>
      <c r="L608" s="107"/>
      <c r="M608" s="107"/>
      <c r="N608" s="107"/>
      <c r="O608" s="107"/>
      <c r="P608" s="107"/>
    </row>
    <row r="609" spans="1:19" s="109" customFormat="1" x14ac:dyDescent="0.2">
      <c r="A609" s="107"/>
      <c r="B609" s="111" t="s">
        <v>170</v>
      </c>
      <c r="C609" s="110" t="s">
        <v>171</v>
      </c>
      <c r="D609" s="107"/>
      <c r="E609" s="107"/>
      <c r="F609" s="107"/>
      <c r="G609" s="107"/>
      <c r="H609" s="107"/>
      <c r="I609" s="107"/>
      <c r="J609" s="107"/>
      <c r="K609" s="107"/>
      <c r="L609" s="107"/>
      <c r="M609" s="107"/>
      <c r="N609" s="107"/>
      <c r="O609" s="107"/>
      <c r="P609" s="107"/>
      <c r="Q609" s="107"/>
    </row>
    <row r="610" spans="1:19" x14ac:dyDescent="0.2">
      <c r="B610" s="111"/>
      <c r="C610" s="110"/>
    </row>
    <row r="611" spans="1:19" ht="12" customHeight="1" x14ac:dyDescent="0.2">
      <c r="A611" s="109"/>
      <c r="B611" s="108"/>
      <c r="C611" s="450" t="s">
        <v>232</v>
      </c>
      <c r="D611" s="450"/>
      <c r="E611" s="450"/>
      <c r="F611" s="450"/>
      <c r="G611" s="450"/>
      <c r="H611" s="450"/>
      <c r="I611" s="450"/>
      <c r="J611" s="450"/>
      <c r="K611" s="450"/>
      <c r="L611" s="450"/>
      <c r="M611" s="450"/>
      <c r="N611" s="450"/>
      <c r="O611" s="450"/>
      <c r="P611" s="450"/>
    </row>
    <row r="612" spans="1:19" s="109" customFormat="1" x14ac:dyDescent="0.2">
      <c r="B612" s="107"/>
      <c r="C612" s="107"/>
      <c r="D612" s="107"/>
      <c r="E612" s="107"/>
      <c r="F612" s="107"/>
      <c r="G612" s="107"/>
      <c r="H612" s="107"/>
      <c r="I612" s="107"/>
      <c r="J612" s="107"/>
      <c r="K612" s="107"/>
      <c r="L612" s="107"/>
      <c r="M612" s="107"/>
      <c r="N612" s="107"/>
      <c r="O612" s="107"/>
      <c r="P612" s="107"/>
    </row>
    <row r="613" spans="1:19" s="109" customFormat="1" x14ac:dyDescent="0.2">
      <c r="A613" s="107"/>
      <c r="B613" s="111" t="s">
        <v>172</v>
      </c>
      <c r="C613" s="110" t="s">
        <v>173</v>
      </c>
      <c r="D613" s="107"/>
      <c r="E613" s="107"/>
      <c r="F613" s="107"/>
      <c r="G613" s="107"/>
      <c r="H613" s="107"/>
      <c r="I613" s="107"/>
      <c r="J613" s="107"/>
      <c r="K613" s="107"/>
      <c r="L613" s="107"/>
      <c r="M613" s="107"/>
      <c r="N613" s="107"/>
      <c r="O613" s="107"/>
      <c r="P613" s="107"/>
    </row>
    <row r="614" spans="1:19" s="109" customFormat="1" x14ac:dyDescent="0.2">
      <c r="A614" s="107"/>
      <c r="B614" s="111"/>
      <c r="C614" s="110"/>
      <c r="D614" s="107"/>
      <c r="E614" s="107"/>
      <c r="F614" s="107"/>
      <c r="G614" s="107"/>
      <c r="H614" s="107"/>
      <c r="I614" s="107"/>
      <c r="J614" s="107"/>
      <c r="K614" s="107"/>
      <c r="L614" s="107"/>
      <c r="M614" s="107"/>
      <c r="N614" s="107"/>
      <c r="O614" s="107"/>
      <c r="P614" s="107"/>
    </row>
    <row r="615" spans="1:19" s="109" customFormat="1" x14ac:dyDescent="0.2">
      <c r="B615" s="112" t="s">
        <v>46</v>
      </c>
      <c r="C615" s="108"/>
      <c r="D615" s="108"/>
      <c r="E615" s="108"/>
      <c r="F615" s="108"/>
      <c r="G615" s="108"/>
      <c r="H615" s="108"/>
      <c r="I615" s="108"/>
      <c r="J615" s="108"/>
      <c r="K615" s="108"/>
      <c r="L615" s="108"/>
      <c r="M615" s="108"/>
      <c r="N615" s="108"/>
      <c r="O615" s="108"/>
      <c r="P615" s="108"/>
      <c r="Q615" s="107"/>
    </row>
    <row r="616" spans="1:19" x14ac:dyDescent="0.2">
      <c r="A616" s="109"/>
      <c r="B616" s="108"/>
      <c r="C616" s="112" t="s">
        <v>11</v>
      </c>
      <c r="D616" s="108" t="s">
        <v>188</v>
      </c>
      <c r="E616" s="108"/>
      <c r="F616" s="108"/>
      <c r="G616" s="108"/>
      <c r="H616" s="108"/>
      <c r="I616" s="108"/>
      <c r="J616" s="108"/>
      <c r="K616" s="108"/>
      <c r="L616" s="108"/>
      <c r="M616" s="108"/>
      <c r="N616" s="108"/>
      <c r="O616" s="108"/>
      <c r="P616" s="108"/>
    </row>
    <row r="617" spans="1:19" x14ac:dyDescent="0.2">
      <c r="A617" s="109"/>
      <c r="B617" s="108"/>
      <c r="C617" s="112" t="s">
        <v>101</v>
      </c>
      <c r="D617" s="108" t="s">
        <v>189</v>
      </c>
      <c r="E617" s="108"/>
      <c r="F617" s="108"/>
      <c r="G617" s="108"/>
      <c r="H617" s="108"/>
      <c r="I617" s="108"/>
      <c r="J617" s="108"/>
      <c r="K617" s="108"/>
      <c r="L617" s="108"/>
      <c r="M617" s="108"/>
      <c r="N617" s="108"/>
      <c r="O617" s="108"/>
      <c r="P617" s="108"/>
    </row>
    <row r="618" spans="1:19" s="109" customFormat="1" x14ac:dyDescent="0.2">
      <c r="B618" s="107"/>
      <c r="C618" s="107"/>
      <c r="D618" s="107"/>
      <c r="E618" s="107"/>
      <c r="F618" s="107"/>
      <c r="G618" s="107"/>
      <c r="H618" s="107"/>
      <c r="I618" s="107"/>
      <c r="J618" s="107"/>
      <c r="K618" s="107"/>
      <c r="L618" s="107"/>
      <c r="M618" s="107"/>
      <c r="N618" s="107"/>
      <c r="O618" s="107"/>
      <c r="P618" s="107"/>
    </row>
    <row r="619" spans="1:19" s="109" customFormat="1" x14ac:dyDescent="0.2">
      <c r="A619" s="107"/>
      <c r="B619" s="111" t="s">
        <v>174</v>
      </c>
      <c r="C619" s="110" t="s">
        <v>175</v>
      </c>
      <c r="D619" s="107"/>
      <c r="E619" s="107"/>
      <c r="F619" s="107"/>
      <c r="G619" s="107"/>
      <c r="H619" s="107"/>
      <c r="I619" s="107"/>
      <c r="J619" s="107"/>
      <c r="K619" s="107"/>
      <c r="L619" s="107"/>
      <c r="M619" s="107"/>
      <c r="N619" s="107"/>
      <c r="O619" s="107"/>
      <c r="P619" s="107"/>
    </row>
    <row r="620" spans="1:19" s="109" customFormat="1" x14ac:dyDescent="0.2">
      <c r="A620" s="107"/>
      <c r="B620" s="111"/>
      <c r="C620" s="110"/>
      <c r="D620" s="107"/>
      <c r="E620" s="107"/>
      <c r="F620" s="107"/>
      <c r="G620" s="107"/>
      <c r="H620" s="107"/>
      <c r="I620" s="107"/>
      <c r="J620" s="107"/>
      <c r="K620" s="107"/>
      <c r="L620" s="107"/>
      <c r="M620" s="107"/>
      <c r="N620" s="107"/>
      <c r="O620" s="107"/>
      <c r="P620" s="107"/>
      <c r="Q620" s="107"/>
      <c r="R620" s="107"/>
      <c r="S620" s="107"/>
    </row>
    <row r="621" spans="1:19" ht="12" customHeight="1" x14ac:dyDescent="0.2">
      <c r="A621" s="109"/>
      <c r="B621" s="108"/>
      <c r="C621" s="451" t="s">
        <v>239</v>
      </c>
      <c r="D621" s="451"/>
      <c r="E621" s="451"/>
      <c r="F621" s="451"/>
      <c r="G621" s="451"/>
      <c r="H621" s="451"/>
      <c r="I621" s="451"/>
      <c r="J621" s="451"/>
      <c r="K621" s="451"/>
      <c r="L621" s="451"/>
      <c r="M621" s="451"/>
      <c r="N621" s="451"/>
      <c r="O621" s="451"/>
      <c r="P621" s="451"/>
    </row>
    <row r="622" spans="1:19" ht="12" customHeight="1" x14ac:dyDescent="0.2">
      <c r="A622" s="109"/>
      <c r="B622" s="108"/>
      <c r="C622" s="450" t="s">
        <v>233</v>
      </c>
      <c r="D622" s="450"/>
      <c r="E622" s="450"/>
      <c r="F622" s="450"/>
      <c r="G622" s="450"/>
      <c r="H622" s="450"/>
      <c r="I622" s="450"/>
      <c r="J622" s="450"/>
      <c r="K622" s="450"/>
      <c r="L622" s="450"/>
      <c r="M622" s="450"/>
      <c r="N622" s="450"/>
      <c r="O622" s="450"/>
      <c r="P622" s="450"/>
    </row>
    <row r="623" spans="1:19" s="109" customFormat="1" x14ac:dyDescent="0.2">
      <c r="B623" s="107"/>
      <c r="C623" s="107"/>
      <c r="D623" s="107"/>
      <c r="E623" s="107"/>
      <c r="F623" s="107"/>
      <c r="G623" s="107"/>
      <c r="H623" s="107"/>
      <c r="I623" s="107"/>
      <c r="J623" s="107"/>
      <c r="K623" s="107"/>
      <c r="L623" s="107"/>
      <c r="M623" s="107"/>
      <c r="N623" s="107"/>
      <c r="O623" s="107"/>
      <c r="P623" s="107"/>
    </row>
    <row r="624" spans="1:19" s="109" customFormat="1" x14ac:dyDescent="0.2">
      <c r="A624" s="107"/>
      <c r="B624" s="111" t="s">
        <v>176</v>
      </c>
      <c r="C624" s="110" t="s">
        <v>177</v>
      </c>
      <c r="D624" s="107"/>
      <c r="E624" s="107"/>
      <c r="F624" s="107"/>
      <c r="G624" s="107"/>
      <c r="H624" s="107"/>
      <c r="I624" s="107"/>
      <c r="J624" s="107"/>
      <c r="K624" s="107"/>
      <c r="L624" s="107"/>
      <c r="M624" s="107"/>
      <c r="N624" s="107"/>
      <c r="O624" s="107"/>
      <c r="P624" s="107"/>
      <c r="Q624" s="107"/>
    </row>
    <row r="625" spans="1:19" x14ac:dyDescent="0.2">
      <c r="B625" s="111"/>
      <c r="C625" s="110"/>
    </row>
    <row r="626" spans="1:19" ht="12" customHeight="1" x14ac:dyDescent="0.2">
      <c r="A626" s="109"/>
      <c r="B626" s="108"/>
      <c r="C626" s="449" t="s">
        <v>240</v>
      </c>
      <c r="D626" s="449"/>
      <c r="E626" s="449"/>
      <c r="F626" s="449"/>
      <c r="G626" s="449"/>
      <c r="H626" s="449"/>
      <c r="I626" s="449"/>
      <c r="J626" s="449"/>
      <c r="K626" s="449"/>
      <c r="L626" s="449"/>
      <c r="M626" s="449"/>
      <c r="N626" s="449"/>
      <c r="O626" s="449"/>
      <c r="P626" s="449"/>
    </row>
    <row r="627" spans="1:19" s="109" customFormat="1" x14ac:dyDescent="0.2">
      <c r="B627" s="107"/>
      <c r="C627" s="107"/>
      <c r="D627" s="107"/>
      <c r="E627" s="107"/>
      <c r="F627" s="107"/>
      <c r="G627" s="107"/>
      <c r="H627" s="107"/>
      <c r="I627" s="107"/>
      <c r="J627" s="107"/>
      <c r="K627" s="107"/>
      <c r="L627" s="107"/>
      <c r="M627" s="107"/>
      <c r="N627" s="107"/>
      <c r="O627" s="107"/>
      <c r="P627" s="107"/>
    </row>
    <row r="628" spans="1:19" s="109" customFormat="1" x14ac:dyDescent="0.2">
      <c r="A628" s="107"/>
      <c r="B628" s="111" t="s">
        <v>178</v>
      </c>
      <c r="C628" s="110" t="s">
        <v>179</v>
      </c>
      <c r="D628" s="107"/>
      <c r="E628" s="107"/>
      <c r="F628" s="107"/>
      <c r="G628" s="107"/>
      <c r="H628" s="107"/>
      <c r="I628" s="107"/>
      <c r="J628" s="107"/>
      <c r="K628" s="107"/>
      <c r="L628" s="107"/>
      <c r="M628" s="107"/>
      <c r="N628" s="107"/>
      <c r="O628" s="107"/>
      <c r="P628" s="107"/>
      <c r="Q628" s="107"/>
      <c r="R628" s="107"/>
      <c r="S628" s="107"/>
    </row>
    <row r="629" spans="1:19" x14ac:dyDescent="0.2">
      <c r="B629" s="111"/>
      <c r="C629" s="110"/>
    </row>
    <row r="630" spans="1:19" ht="12" customHeight="1" x14ac:dyDescent="0.2">
      <c r="A630" s="109"/>
      <c r="B630" s="108"/>
      <c r="C630" s="449" t="s">
        <v>241</v>
      </c>
      <c r="D630" s="449"/>
      <c r="E630" s="449"/>
      <c r="F630" s="449"/>
      <c r="G630" s="449"/>
      <c r="H630" s="449"/>
      <c r="I630" s="449"/>
      <c r="J630" s="449"/>
      <c r="K630" s="449"/>
      <c r="L630" s="449"/>
      <c r="M630" s="449"/>
      <c r="N630" s="449"/>
      <c r="O630" s="449"/>
      <c r="P630" s="449"/>
    </row>
    <row r="631" spans="1:19" s="109" customFormat="1" x14ac:dyDescent="0.2">
      <c r="B631" s="107"/>
      <c r="C631" s="107"/>
      <c r="D631" s="107"/>
      <c r="E631" s="107"/>
      <c r="F631" s="107"/>
      <c r="G631" s="107"/>
      <c r="H631" s="107"/>
      <c r="I631" s="107"/>
      <c r="J631" s="107"/>
      <c r="K631" s="107"/>
      <c r="L631" s="107"/>
      <c r="M631" s="107"/>
      <c r="N631" s="107"/>
      <c r="O631" s="107"/>
      <c r="P631" s="107"/>
    </row>
    <row r="632" spans="1:19" x14ac:dyDescent="0.2">
      <c r="B632" s="111" t="s">
        <v>180</v>
      </c>
      <c r="C632" s="110" t="s">
        <v>181</v>
      </c>
    </row>
    <row r="633" spans="1:19" x14ac:dyDescent="0.2">
      <c r="B633" s="111"/>
      <c r="C633" s="110"/>
    </row>
    <row r="634" spans="1:19" ht="12" customHeight="1" x14ac:dyDescent="0.2">
      <c r="A634" s="109"/>
      <c r="B634" s="108"/>
      <c r="C634" s="449" t="s">
        <v>242</v>
      </c>
      <c r="D634" s="449"/>
      <c r="E634" s="449"/>
      <c r="F634" s="449"/>
      <c r="G634" s="449"/>
      <c r="H634" s="449"/>
      <c r="I634" s="449"/>
      <c r="J634" s="449"/>
      <c r="K634" s="449"/>
      <c r="L634" s="449"/>
      <c r="M634" s="449"/>
      <c r="N634" s="449"/>
      <c r="O634" s="449"/>
      <c r="P634" s="449"/>
    </row>
    <row r="637" spans="1:19" x14ac:dyDescent="0.2">
      <c r="A637" s="110" t="s">
        <v>245</v>
      </c>
    </row>
  </sheetData>
  <mergeCells count="400">
    <mergeCell ref="L402:N402"/>
    <mergeCell ref="C344:P346"/>
    <mergeCell ref="L391:N391"/>
    <mergeCell ref="L390:N390"/>
    <mergeCell ref="I389:K389"/>
    <mergeCell ref="I388:K388"/>
    <mergeCell ref="C397:P397"/>
    <mergeCell ref="E353:K353"/>
    <mergeCell ref="L353:N353"/>
    <mergeCell ref="E354:K354"/>
    <mergeCell ref="E387:H387"/>
    <mergeCell ref="C393:P395"/>
    <mergeCell ref="C383:P383"/>
    <mergeCell ref="D283:L283"/>
    <mergeCell ref="M283:O283"/>
    <mergeCell ref="D284:L284"/>
    <mergeCell ref="M284:O284"/>
    <mergeCell ref="D285:L285"/>
    <mergeCell ref="M285:O285"/>
    <mergeCell ref="M319:O319"/>
    <mergeCell ref="D320:L320"/>
    <mergeCell ref="M320:O320"/>
    <mergeCell ref="D317:L317"/>
    <mergeCell ref="M317:O317"/>
    <mergeCell ref="D251:L251"/>
    <mergeCell ref="M251:O251"/>
    <mergeCell ref="D252:L252"/>
    <mergeCell ref="M252:O252"/>
    <mergeCell ref="D253:L253"/>
    <mergeCell ref="M253:O253"/>
    <mergeCell ref="D250:L250"/>
    <mergeCell ref="C272:P273"/>
    <mergeCell ref="D255:L255"/>
    <mergeCell ref="M255:O255"/>
    <mergeCell ref="J209:L209"/>
    <mergeCell ref="M209:O209"/>
    <mergeCell ref="E240:H240"/>
    <mergeCell ref="I240:K240"/>
    <mergeCell ref="L240:N240"/>
    <mergeCell ref="E241:H241"/>
    <mergeCell ref="I241:K241"/>
    <mergeCell ref="M199:O199"/>
    <mergeCell ref="C236:P238"/>
    <mergeCell ref="D208:I208"/>
    <mergeCell ref="J208:L208"/>
    <mergeCell ref="M208:O208"/>
    <mergeCell ref="A1:P1"/>
    <mergeCell ref="L387:N387"/>
    <mergeCell ref="L386:N386"/>
    <mergeCell ref="B3:P7"/>
    <mergeCell ref="F41:J41"/>
    <mergeCell ref="K41:M41"/>
    <mergeCell ref="J97:L97"/>
    <mergeCell ref="M96:O96"/>
    <mergeCell ref="M97:O97"/>
    <mergeCell ref="F73:J73"/>
    <mergeCell ref="K73:M73"/>
    <mergeCell ref="F74:J74"/>
    <mergeCell ref="K74:M74"/>
    <mergeCell ref="F75:J75"/>
    <mergeCell ref="F79:J79"/>
    <mergeCell ref="K79:M79"/>
    <mergeCell ref="C83:P83"/>
    <mergeCell ref="J95:L95"/>
    <mergeCell ref="M95:O95"/>
    <mergeCell ref="J96:L96"/>
    <mergeCell ref="D28:I28"/>
    <mergeCell ref="C97:I97"/>
    <mergeCell ref="D29:I29"/>
    <mergeCell ref="D30:I30"/>
    <mergeCell ref="D26:I26"/>
    <mergeCell ref="J26:L26"/>
    <mergeCell ref="M26:O26"/>
    <mergeCell ref="D27:I27"/>
    <mergeCell ref="J29:L29"/>
    <mergeCell ref="M29:O29"/>
    <mergeCell ref="J30:L30"/>
    <mergeCell ref="M30:O30"/>
    <mergeCell ref="J28:L28"/>
    <mergeCell ref="M28:O28"/>
    <mergeCell ref="J27:L27"/>
    <mergeCell ref="M27:O27"/>
    <mergeCell ref="C98:I98"/>
    <mergeCell ref="J98:L98"/>
    <mergeCell ref="M98:O98"/>
    <mergeCell ref="C99:I99"/>
    <mergeCell ref="J99:L99"/>
    <mergeCell ref="M99:O99"/>
    <mergeCell ref="K75:M75"/>
    <mergeCell ref="C95:I95"/>
    <mergeCell ref="C96:I96"/>
    <mergeCell ref="F76:J76"/>
    <mergeCell ref="K76:M76"/>
    <mergeCell ref="F77:J77"/>
    <mergeCell ref="K77:M77"/>
    <mergeCell ref="F78:J78"/>
    <mergeCell ref="K78:M78"/>
    <mergeCell ref="F85:J85"/>
    <mergeCell ref="K85:M85"/>
    <mergeCell ref="F86:J86"/>
    <mergeCell ref="K86:M86"/>
    <mergeCell ref="F87:J87"/>
    <mergeCell ref="K87:M87"/>
    <mergeCell ref="F88:J88"/>
    <mergeCell ref="K88:M88"/>
    <mergeCell ref="K110:M110"/>
    <mergeCell ref="F111:G111"/>
    <mergeCell ref="H111:J111"/>
    <mergeCell ref="K111:M111"/>
    <mergeCell ref="D191:I191"/>
    <mergeCell ref="M318:O318"/>
    <mergeCell ref="D313:L313"/>
    <mergeCell ref="M313:O313"/>
    <mergeCell ref="D314:L314"/>
    <mergeCell ref="D315:L315"/>
    <mergeCell ref="C259:P261"/>
    <mergeCell ref="C266:P268"/>
    <mergeCell ref="F110:G110"/>
    <mergeCell ref="H110:J110"/>
    <mergeCell ref="D209:I209"/>
    <mergeCell ref="J191:L191"/>
    <mergeCell ref="D192:I192"/>
    <mergeCell ref="J192:L192"/>
    <mergeCell ref="F112:G112"/>
    <mergeCell ref="L243:N243"/>
    <mergeCell ref="D316:L316"/>
    <mergeCell ref="M316:O316"/>
    <mergeCell ref="D193:I193"/>
    <mergeCell ref="J193:L193"/>
    <mergeCell ref="D534:P535"/>
    <mergeCell ref="D536:P536"/>
    <mergeCell ref="L462:N462"/>
    <mergeCell ref="D321:L321"/>
    <mergeCell ref="M321:O321"/>
    <mergeCell ref="E348:K348"/>
    <mergeCell ref="L348:N348"/>
    <mergeCell ref="E349:K349"/>
    <mergeCell ref="L349:N349"/>
    <mergeCell ref="E386:H386"/>
    <mergeCell ref="L354:N354"/>
    <mergeCell ref="E350:K350"/>
    <mergeCell ref="L350:N350"/>
    <mergeCell ref="C365:P365"/>
    <mergeCell ref="C367:P367"/>
    <mergeCell ref="E351:K351"/>
    <mergeCell ref="L351:N351"/>
    <mergeCell ref="E352:K352"/>
    <mergeCell ref="L352:N352"/>
    <mergeCell ref="E404:H404"/>
    <mergeCell ref="I404:K404"/>
    <mergeCell ref="L404:N404"/>
    <mergeCell ref="I401:K401"/>
    <mergeCell ref="L401:N401"/>
    <mergeCell ref="C634:P634"/>
    <mergeCell ref="D540:P540"/>
    <mergeCell ref="D547:P548"/>
    <mergeCell ref="D552:P553"/>
    <mergeCell ref="D556:P557"/>
    <mergeCell ref="D581:P582"/>
    <mergeCell ref="D600:P600"/>
    <mergeCell ref="D605:P605"/>
    <mergeCell ref="D606:P607"/>
    <mergeCell ref="C611:P611"/>
    <mergeCell ref="C622:P622"/>
    <mergeCell ref="C626:P626"/>
    <mergeCell ref="C630:P630"/>
    <mergeCell ref="C621:P621"/>
    <mergeCell ref="F114:G114"/>
    <mergeCell ref="H114:J114"/>
    <mergeCell ref="K114:M114"/>
    <mergeCell ref="A13:P13"/>
    <mergeCell ref="C358:J358"/>
    <mergeCell ref="K358:M358"/>
    <mergeCell ref="K359:M359"/>
    <mergeCell ref="K361:M361"/>
    <mergeCell ref="N358:P358"/>
    <mergeCell ref="N359:P359"/>
    <mergeCell ref="N360:P360"/>
    <mergeCell ref="N361:P361"/>
    <mergeCell ref="D312:L312"/>
    <mergeCell ref="D307:L307"/>
    <mergeCell ref="M307:O307"/>
    <mergeCell ref="D308:L308"/>
    <mergeCell ref="M308:O308"/>
    <mergeCell ref="D309:L309"/>
    <mergeCell ref="M309:O309"/>
    <mergeCell ref="M312:O312"/>
    <mergeCell ref="M311:O311"/>
    <mergeCell ref="M310:O310"/>
    <mergeCell ref="I167:K167"/>
    <mergeCell ref="I168:K168"/>
    <mergeCell ref="E460:K460"/>
    <mergeCell ref="L460:N460"/>
    <mergeCell ref="E461:K461"/>
    <mergeCell ref="C21:P22"/>
    <mergeCell ref="C92:P93"/>
    <mergeCell ref="C71:P71"/>
    <mergeCell ref="C124:P126"/>
    <mergeCell ref="C135:P136"/>
    <mergeCell ref="C137:P138"/>
    <mergeCell ref="F50:J50"/>
    <mergeCell ref="F51:J51"/>
    <mergeCell ref="F52:J52"/>
    <mergeCell ref="F53:J53"/>
    <mergeCell ref="F115:G115"/>
    <mergeCell ref="H115:J115"/>
    <mergeCell ref="K115:M115"/>
    <mergeCell ref="F116:G116"/>
    <mergeCell ref="H116:J116"/>
    <mergeCell ref="K116:M116"/>
    <mergeCell ref="H112:J112"/>
    <mergeCell ref="K112:M112"/>
    <mergeCell ref="F113:G113"/>
    <mergeCell ref="H113:J113"/>
    <mergeCell ref="K113:M113"/>
    <mergeCell ref="B412:P412"/>
    <mergeCell ref="A424:P424"/>
    <mergeCell ref="C370:P371"/>
    <mergeCell ref="D530:P532"/>
    <mergeCell ref="C419:P419"/>
    <mergeCell ref="E464:K464"/>
    <mergeCell ref="L464:N464"/>
    <mergeCell ref="A485:P485"/>
    <mergeCell ref="B474:P474"/>
    <mergeCell ref="E465:K465"/>
    <mergeCell ref="L465:N465"/>
    <mergeCell ref="E466:K466"/>
    <mergeCell ref="L466:N466"/>
    <mergeCell ref="C477:P477"/>
    <mergeCell ref="B489:P489"/>
    <mergeCell ref="B491:P491"/>
    <mergeCell ref="B493:P493"/>
    <mergeCell ref="B497:P497"/>
    <mergeCell ref="E458:K458"/>
    <mergeCell ref="L458:N458"/>
    <mergeCell ref="E459:K459"/>
    <mergeCell ref="L459:N459"/>
    <mergeCell ref="E463:K463"/>
    <mergeCell ref="L463:N463"/>
    <mergeCell ref="L407:N408"/>
    <mergeCell ref="E402:H402"/>
    <mergeCell ref="I402:K402"/>
    <mergeCell ref="L461:N461"/>
    <mergeCell ref="E462:K462"/>
    <mergeCell ref="M194:O194"/>
    <mergeCell ref="B426:P428"/>
    <mergeCell ref="B421:P422"/>
    <mergeCell ref="M315:O315"/>
    <mergeCell ref="M314:O314"/>
    <mergeCell ref="E391:H391"/>
    <mergeCell ref="E390:H390"/>
    <mergeCell ref="E389:H389"/>
    <mergeCell ref="L385:N385"/>
    <mergeCell ref="I391:K391"/>
    <mergeCell ref="I385:K385"/>
    <mergeCell ref="L389:N389"/>
    <mergeCell ref="E385:H385"/>
    <mergeCell ref="L388:N388"/>
    <mergeCell ref="E388:H388"/>
    <mergeCell ref="D310:L310"/>
    <mergeCell ref="D311:L311"/>
    <mergeCell ref="D249:L249"/>
    <mergeCell ref="M249:O249"/>
    <mergeCell ref="D202:I202"/>
    <mergeCell ref="J202:L202"/>
    <mergeCell ref="M202:O202"/>
    <mergeCell ref="E403:H403"/>
    <mergeCell ref="I403:K403"/>
    <mergeCell ref="L403:N403"/>
    <mergeCell ref="E410:H410"/>
    <mergeCell ref="I410:K410"/>
    <mergeCell ref="L410:N410"/>
    <mergeCell ref="E399:H399"/>
    <mergeCell ref="I399:K399"/>
    <mergeCell ref="L399:N399"/>
    <mergeCell ref="E400:H400"/>
    <mergeCell ref="I400:K400"/>
    <mergeCell ref="L400:N400"/>
    <mergeCell ref="E401:H401"/>
    <mergeCell ref="E409:H409"/>
    <mergeCell ref="I409:K409"/>
    <mergeCell ref="L409:N409"/>
    <mergeCell ref="E405:H406"/>
    <mergeCell ref="I405:K406"/>
    <mergeCell ref="L405:N406"/>
    <mergeCell ref="E407:H408"/>
    <mergeCell ref="I407:K408"/>
    <mergeCell ref="M326:O326"/>
    <mergeCell ref="I387:K387"/>
    <mergeCell ref="I386:K386"/>
    <mergeCell ref="I390:K390"/>
    <mergeCell ref="P323:S323"/>
    <mergeCell ref="C213:P214"/>
    <mergeCell ref="C218:P219"/>
    <mergeCell ref="C227:P228"/>
    <mergeCell ref="C230:P231"/>
    <mergeCell ref="C233:P234"/>
    <mergeCell ref="E242:H242"/>
    <mergeCell ref="I242:K242"/>
    <mergeCell ref="L242:N242"/>
    <mergeCell ref="E243:H243"/>
    <mergeCell ref="I243:K243"/>
    <mergeCell ref="D323:L323"/>
    <mergeCell ref="D324:L324"/>
    <mergeCell ref="D319:L319"/>
    <mergeCell ref="D318:L318"/>
    <mergeCell ref="L241:N241"/>
    <mergeCell ref="D254:L254"/>
    <mergeCell ref="M254:O254"/>
    <mergeCell ref="C277:P277"/>
    <mergeCell ref="M250:O250"/>
    <mergeCell ref="F42:J42"/>
    <mergeCell ref="F43:J43"/>
    <mergeCell ref="F44:J44"/>
    <mergeCell ref="F45:J45"/>
    <mergeCell ref="F46:J46"/>
    <mergeCell ref="F47:J47"/>
    <mergeCell ref="F48:J48"/>
    <mergeCell ref="F49:J49"/>
    <mergeCell ref="D322:L322"/>
    <mergeCell ref="F65:J65"/>
    <mergeCell ref="K65:M65"/>
    <mergeCell ref="C128:P131"/>
    <mergeCell ref="F63:J63"/>
    <mergeCell ref="F64:J64"/>
    <mergeCell ref="K42:M42"/>
    <mergeCell ref="K43:M43"/>
    <mergeCell ref="K44:M44"/>
    <mergeCell ref="K45:M45"/>
    <mergeCell ref="K46:M46"/>
    <mergeCell ref="F54:J54"/>
    <mergeCell ref="F55:J55"/>
    <mergeCell ref="F56:J56"/>
    <mergeCell ref="F57:J57"/>
    <mergeCell ref="F58:J58"/>
    <mergeCell ref="C167:H167"/>
    <mergeCell ref="C168:H168"/>
    <mergeCell ref="C169:H169"/>
    <mergeCell ref="C170:H170"/>
    <mergeCell ref="I170:K170"/>
    <mergeCell ref="C140:P141"/>
    <mergeCell ref="C149:P150"/>
    <mergeCell ref="C156:P158"/>
    <mergeCell ref="C160:P161"/>
    <mergeCell ref="I169:K169"/>
    <mergeCell ref="L167:N167"/>
    <mergeCell ref="L168:N168"/>
    <mergeCell ref="D194:I194"/>
    <mergeCell ref="J194:L194"/>
    <mergeCell ref="D195:I195"/>
    <mergeCell ref="J195:L195"/>
    <mergeCell ref="D201:I201"/>
    <mergeCell ref="J201:L201"/>
    <mergeCell ref="M201:O201"/>
    <mergeCell ref="D196:I196"/>
    <mergeCell ref="J196:L196"/>
    <mergeCell ref="D197:I197"/>
    <mergeCell ref="J197:L197"/>
    <mergeCell ref="D198:I198"/>
    <mergeCell ref="J198:L198"/>
    <mergeCell ref="J199:L199"/>
    <mergeCell ref="M198:O198"/>
    <mergeCell ref="M197:O197"/>
    <mergeCell ref="D200:I200"/>
    <mergeCell ref="J200:L200"/>
    <mergeCell ref="M200:O200"/>
    <mergeCell ref="D199:I199"/>
    <mergeCell ref="F59:J59"/>
    <mergeCell ref="K47:M47"/>
    <mergeCell ref="K48:M48"/>
    <mergeCell ref="K49:M49"/>
    <mergeCell ref="K50:M50"/>
    <mergeCell ref="K51:M51"/>
    <mergeCell ref="K52:M52"/>
    <mergeCell ref="F60:J60"/>
    <mergeCell ref="F61:J61"/>
    <mergeCell ref="F62:J62"/>
    <mergeCell ref="K360:M360"/>
    <mergeCell ref="K59:M59"/>
    <mergeCell ref="K60:M60"/>
    <mergeCell ref="K61:M61"/>
    <mergeCell ref="K62:M62"/>
    <mergeCell ref="K63:M63"/>
    <mergeCell ref="K64:M64"/>
    <mergeCell ref="K53:M53"/>
    <mergeCell ref="K54:M54"/>
    <mergeCell ref="K55:M55"/>
    <mergeCell ref="K56:M56"/>
    <mergeCell ref="K57:M57"/>
    <mergeCell ref="K58:M58"/>
    <mergeCell ref="M196:O196"/>
    <mergeCell ref="M195:O195"/>
    <mergeCell ref="M322:O322"/>
    <mergeCell ref="M323:O323"/>
    <mergeCell ref="M324:O324"/>
    <mergeCell ref="M193:O193"/>
    <mergeCell ref="M192:O192"/>
    <mergeCell ref="M191:O191"/>
    <mergeCell ref="L169:N169"/>
    <mergeCell ref="L170:N170"/>
  </mergeCells>
  <printOptions horizontalCentered="1" verticalCentered="1"/>
  <pageMargins left="0.39370078740157483" right="1.3779527559055118" top="1.1811023622047245" bottom="1.1811023622047245" header="0.31496062992125984" footer="0.31496062992125984"/>
  <pageSetup scale="95" orientation="landscape" horizontalDpi="360" verticalDpi="360" r:id="rId1"/>
  <headerFooter>
    <oddHeader>&amp;L&amp;G&amp;C&amp;"Arial,Negrita"&amp;12MUNICIPIO DE FRANCISCO I. MADERO&amp;14
&amp;11ESTADO DE HIDALGO &amp;14
&amp;10NOTAS A LOS ESTADOS FINANCIEROS AL 31 DE DICIEMBRE DE 2020
&amp;R&amp;"Arial,Normal"&amp;7Fecha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72413-2668-41FA-AE89-42AAD6B1FF66}">
  <sheetPr>
    <pageSetUpPr fitToPage="1"/>
  </sheetPr>
  <dimension ref="A1:P146"/>
  <sheetViews>
    <sheetView view="pageBreakPreview" topLeftCell="A118" zoomScale="85" zoomScaleNormal="85" zoomScaleSheetLayoutView="85" workbookViewId="0">
      <selection activeCell="D123" sqref="D123"/>
    </sheetView>
  </sheetViews>
  <sheetFormatPr baseColWidth="10" defaultColWidth="13.33203125" defaultRowHeight="16.5" x14ac:dyDescent="0.3"/>
  <cols>
    <col min="1" max="1" width="5" style="210" customWidth="1"/>
    <col min="2" max="2" width="52.33203125" style="210" customWidth="1"/>
    <col min="3" max="3" width="22.33203125" style="210" customWidth="1"/>
    <col min="4" max="4" width="25.6640625" style="210" customWidth="1"/>
    <col min="5" max="16384" width="13.33203125" style="210"/>
  </cols>
  <sheetData>
    <row r="1" spans="1:4" ht="14.25" hidden="1" customHeight="1" x14ac:dyDescent="0.3">
      <c r="A1" s="516" t="s">
        <v>361</v>
      </c>
      <c r="B1" s="517"/>
      <c r="C1" s="517"/>
      <c r="D1" s="518"/>
    </row>
    <row r="2" spans="1:4" ht="24.95" hidden="1" customHeight="1" x14ac:dyDescent="0.3">
      <c r="A2" s="519"/>
      <c r="B2" s="520"/>
      <c r="C2" s="520"/>
      <c r="D2" s="521"/>
    </row>
    <row r="3" spans="1:4" ht="24.95" hidden="1" customHeight="1" x14ac:dyDescent="0.3">
      <c r="A3" s="519"/>
      <c r="B3" s="520"/>
      <c r="C3" s="520"/>
      <c r="D3" s="521"/>
    </row>
    <row r="4" spans="1:4" ht="24.95" hidden="1" customHeight="1" x14ac:dyDescent="0.3">
      <c r="A4" s="522"/>
      <c r="B4" s="523"/>
      <c r="C4" s="523"/>
      <c r="D4" s="524"/>
    </row>
    <row r="5" spans="1:4" ht="24.95" hidden="1" customHeight="1" x14ac:dyDescent="0.3">
      <c r="A5" s="525" t="s">
        <v>362</v>
      </c>
      <c r="B5" s="525"/>
      <c r="C5" s="211"/>
      <c r="D5" s="212">
        <v>47816698.609999999</v>
      </c>
    </row>
    <row r="6" spans="1:4" ht="24.95" hidden="1" customHeight="1" x14ac:dyDescent="0.3">
      <c r="D6" s="213"/>
    </row>
    <row r="7" spans="1:4" ht="24.95" hidden="1" customHeight="1" x14ac:dyDescent="0.3">
      <c r="A7" s="526" t="s">
        <v>363</v>
      </c>
      <c r="B7" s="526"/>
      <c r="C7" s="214"/>
      <c r="D7" s="215">
        <f>SUM(C8:C13)</f>
        <v>43635.44</v>
      </c>
    </row>
    <row r="8" spans="1:4" ht="24.95" hidden="1" customHeight="1" x14ac:dyDescent="0.3">
      <c r="A8" s="216"/>
      <c r="B8" s="217" t="s">
        <v>364</v>
      </c>
      <c r="C8" s="218">
        <v>43635.44</v>
      </c>
      <c r="D8" s="219"/>
    </row>
    <row r="9" spans="1:4" ht="24.95" hidden="1" customHeight="1" x14ac:dyDescent="0.3">
      <c r="A9" s="220"/>
      <c r="B9" s="221" t="s">
        <v>365</v>
      </c>
      <c r="C9" s="218">
        <v>0</v>
      </c>
      <c r="D9" s="213"/>
    </row>
    <row r="10" spans="1:4" ht="33" hidden="1" x14ac:dyDescent="0.3">
      <c r="A10" s="220"/>
      <c r="B10" s="222" t="s">
        <v>366</v>
      </c>
      <c r="C10" s="218">
        <v>0</v>
      </c>
      <c r="D10" s="213"/>
    </row>
    <row r="11" spans="1:4" ht="24.95" hidden="1" customHeight="1" x14ac:dyDescent="0.3">
      <c r="A11" s="223"/>
      <c r="B11" s="224" t="s">
        <v>367</v>
      </c>
      <c r="C11" s="218">
        <v>0</v>
      </c>
      <c r="D11" s="213"/>
    </row>
    <row r="12" spans="1:4" ht="24.95" hidden="1" customHeight="1" x14ac:dyDescent="0.3">
      <c r="A12" s="220"/>
      <c r="B12" s="221" t="s">
        <v>368</v>
      </c>
      <c r="C12" s="218">
        <v>0</v>
      </c>
      <c r="D12" s="213"/>
    </row>
    <row r="13" spans="1:4" ht="24.95" hidden="1" customHeight="1" x14ac:dyDescent="0.3">
      <c r="A13" s="220"/>
      <c r="B13" s="221" t="s">
        <v>369</v>
      </c>
      <c r="C13" s="218">
        <v>0</v>
      </c>
      <c r="D13" s="213"/>
    </row>
    <row r="14" spans="1:4" ht="24.95" hidden="1" customHeight="1" x14ac:dyDescent="0.3">
      <c r="A14" s="527" t="s">
        <v>370</v>
      </c>
      <c r="B14" s="528"/>
      <c r="C14" s="225"/>
      <c r="D14" s="215">
        <f>SUM(C15:C18)</f>
        <v>672341.5</v>
      </c>
    </row>
    <row r="15" spans="1:4" ht="24.95" hidden="1" customHeight="1" x14ac:dyDescent="0.3">
      <c r="A15" s="220"/>
      <c r="B15" s="221" t="s">
        <v>371</v>
      </c>
      <c r="C15" s="218">
        <v>0</v>
      </c>
      <c r="D15" s="213"/>
    </row>
    <row r="16" spans="1:4" ht="24.95" hidden="1" customHeight="1" x14ac:dyDescent="0.3">
      <c r="A16" s="220"/>
      <c r="B16" s="222" t="s">
        <v>372</v>
      </c>
      <c r="C16" s="218">
        <v>672341.5</v>
      </c>
      <c r="D16" s="213"/>
    </row>
    <row r="17" spans="1:4" ht="24.95" hidden="1" customHeight="1" x14ac:dyDescent="0.3">
      <c r="A17" s="223"/>
      <c r="B17" s="224" t="s">
        <v>373</v>
      </c>
      <c r="C17" s="218">
        <v>0</v>
      </c>
      <c r="D17" s="213"/>
    </row>
    <row r="18" spans="1:4" ht="24.95" hidden="1" customHeight="1" x14ac:dyDescent="0.3">
      <c r="A18" s="220"/>
      <c r="B18" s="221" t="s">
        <v>374</v>
      </c>
      <c r="C18" s="218">
        <v>0</v>
      </c>
      <c r="D18" s="213"/>
    </row>
    <row r="19" spans="1:4" ht="24.95" hidden="1" customHeight="1" x14ac:dyDescent="0.3">
      <c r="A19" s="529" t="s">
        <v>375</v>
      </c>
      <c r="B19" s="530"/>
      <c r="D19" s="226">
        <f>D5+D7-D14</f>
        <v>47187992.549999997</v>
      </c>
    </row>
    <row r="20" spans="1:4" hidden="1" x14ac:dyDescent="0.3"/>
    <row r="21" spans="1:4" ht="16.5" hidden="1" customHeight="1" x14ac:dyDescent="0.3">
      <c r="A21" s="531" t="s">
        <v>376</v>
      </c>
      <c r="B21" s="531"/>
      <c r="C21" s="531"/>
      <c r="D21" s="531"/>
    </row>
    <row r="22" spans="1:4" hidden="1" x14ac:dyDescent="0.3">
      <c r="A22" s="531"/>
      <c r="B22" s="531"/>
      <c r="C22" s="531"/>
      <c r="D22" s="531"/>
    </row>
    <row r="23" spans="1:4" hidden="1" x14ac:dyDescent="0.3"/>
    <row r="24" spans="1:4" ht="78" hidden="1" customHeight="1" x14ac:dyDescent="0.3">
      <c r="A24" s="532" t="s">
        <v>377</v>
      </c>
      <c r="B24" s="532"/>
      <c r="C24" s="532"/>
      <c r="D24" s="532"/>
    </row>
    <row r="25" spans="1:4" hidden="1" x14ac:dyDescent="0.3"/>
    <row r="26" spans="1:4" hidden="1" x14ac:dyDescent="0.3">
      <c r="A26" s="533" t="s">
        <v>378</v>
      </c>
      <c r="B26" s="533"/>
      <c r="C26" s="534" t="s">
        <v>379</v>
      </c>
      <c r="D26" s="534"/>
    </row>
    <row r="27" spans="1:4" hidden="1" x14ac:dyDescent="0.3">
      <c r="A27" s="535" t="s">
        <v>380</v>
      </c>
      <c r="B27" s="535"/>
      <c r="C27" s="535" t="s">
        <v>381</v>
      </c>
      <c r="D27" s="535"/>
    </row>
    <row r="28" spans="1:4" hidden="1" x14ac:dyDescent="0.3">
      <c r="A28" s="515"/>
      <c r="B28" s="515"/>
      <c r="C28" s="515"/>
      <c r="D28" s="515"/>
    </row>
    <row r="29" spans="1:4" ht="16.5" hidden="1" customHeight="1" x14ac:dyDescent="0.3">
      <c r="A29" s="533" t="s">
        <v>382</v>
      </c>
      <c r="B29" s="533"/>
      <c r="C29" s="533"/>
      <c r="D29" s="533"/>
    </row>
    <row r="30" spans="1:4" ht="16.5" hidden="1" customHeight="1" x14ac:dyDescent="0.3">
      <c r="A30" s="535" t="s">
        <v>383</v>
      </c>
      <c r="B30" s="535"/>
      <c r="C30" s="535"/>
      <c r="D30" s="535"/>
    </row>
    <row r="31" spans="1:4" x14ac:dyDescent="0.3">
      <c r="A31" s="516" t="s">
        <v>384</v>
      </c>
      <c r="B31" s="517"/>
      <c r="C31" s="517"/>
      <c r="D31" s="518"/>
    </row>
    <row r="32" spans="1:4" x14ac:dyDescent="0.3">
      <c r="A32" s="519"/>
      <c r="B32" s="520"/>
      <c r="C32" s="520"/>
      <c r="D32" s="521"/>
    </row>
    <row r="33" spans="1:4" x14ac:dyDescent="0.3">
      <c r="A33" s="519"/>
      <c r="B33" s="520"/>
      <c r="C33" s="520"/>
      <c r="D33" s="521"/>
    </row>
    <row r="34" spans="1:4" x14ac:dyDescent="0.3">
      <c r="A34" s="522"/>
      <c r="B34" s="523"/>
      <c r="C34" s="523"/>
      <c r="D34" s="524"/>
    </row>
    <row r="35" spans="1:4" x14ac:dyDescent="0.3">
      <c r="A35" s="525" t="s">
        <v>362</v>
      </c>
      <c r="B35" s="525"/>
      <c r="C35" s="211"/>
      <c r="D35" s="212">
        <v>7528856.6900000004</v>
      </c>
    </row>
    <row r="36" spans="1:4" x14ac:dyDescent="0.3">
      <c r="D36" s="213"/>
    </row>
    <row r="37" spans="1:4" x14ac:dyDescent="0.3">
      <c r="A37" s="526" t="s">
        <v>363</v>
      </c>
      <c r="B37" s="526"/>
      <c r="C37" s="214"/>
      <c r="D37" s="215">
        <f>SUM(C38:C43)</f>
        <v>5971.78</v>
      </c>
    </row>
    <row r="38" spans="1:4" x14ac:dyDescent="0.3">
      <c r="A38" s="216"/>
      <c r="B38" s="217" t="s">
        <v>364</v>
      </c>
      <c r="C38" s="218">
        <v>5971.78</v>
      </c>
      <c r="D38" s="219"/>
    </row>
    <row r="39" spans="1:4" x14ac:dyDescent="0.3">
      <c r="A39" s="220"/>
      <c r="B39" s="221" t="s">
        <v>365</v>
      </c>
      <c r="C39" s="218">
        <v>0</v>
      </c>
      <c r="D39" s="213"/>
    </row>
    <row r="40" spans="1:4" ht="33" x14ac:dyDescent="0.3">
      <c r="A40" s="220"/>
      <c r="B40" s="222" t="s">
        <v>366</v>
      </c>
      <c r="C40" s="218">
        <v>0</v>
      </c>
      <c r="D40" s="213"/>
    </row>
    <row r="41" spans="1:4" x14ac:dyDescent="0.3">
      <c r="A41" s="223"/>
      <c r="B41" s="224" t="s">
        <v>367</v>
      </c>
      <c r="C41" s="218">
        <v>0</v>
      </c>
      <c r="D41" s="213"/>
    </row>
    <row r="42" spans="1:4" x14ac:dyDescent="0.3">
      <c r="A42" s="220"/>
      <c r="B42" s="221" t="s">
        <v>368</v>
      </c>
      <c r="C42" s="218">
        <v>0</v>
      </c>
      <c r="D42" s="213"/>
    </row>
    <row r="43" spans="1:4" x14ac:dyDescent="0.3">
      <c r="A43" s="220"/>
      <c r="B43" s="221" t="s">
        <v>369</v>
      </c>
      <c r="C43" s="218">
        <v>0</v>
      </c>
      <c r="D43" s="213"/>
    </row>
    <row r="44" spans="1:4" x14ac:dyDescent="0.3">
      <c r="A44" s="527" t="s">
        <v>370</v>
      </c>
      <c r="B44" s="528"/>
      <c r="C44" s="225"/>
      <c r="D44" s="215">
        <f>SUM(C45:C48)</f>
        <v>0</v>
      </c>
    </row>
    <row r="45" spans="1:4" x14ac:dyDescent="0.3">
      <c r="A45" s="220"/>
      <c r="B45" s="221" t="s">
        <v>371</v>
      </c>
      <c r="C45" s="218">
        <v>0</v>
      </c>
      <c r="D45" s="213"/>
    </row>
    <row r="46" spans="1:4" x14ac:dyDescent="0.3">
      <c r="A46" s="220"/>
      <c r="B46" s="222" t="s">
        <v>372</v>
      </c>
      <c r="C46" s="218">
        <v>0</v>
      </c>
      <c r="D46" s="213"/>
    </row>
    <row r="47" spans="1:4" x14ac:dyDescent="0.3">
      <c r="A47" s="223"/>
      <c r="B47" s="224" t="s">
        <v>373</v>
      </c>
      <c r="C47" s="218">
        <v>0</v>
      </c>
      <c r="D47" s="213"/>
    </row>
    <row r="48" spans="1:4" x14ac:dyDescent="0.3">
      <c r="A48" s="220"/>
      <c r="B48" s="221" t="s">
        <v>374</v>
      </c>
      <c r="C48" s="218">
        <v>0</v>
      </c>
      <c r="D48" s="213"/>
    </row>
    <row r="49" spans="1:16" x14ac:dyDescent="0.3">
      <c r="A49" s="529" t="s">
        <v>375</v>
      </c>
      <c r="B49" s="530"/>
      <c r="D49" s="226">
        <f>D35+D37-D44</f>
        <v>7534828.4700000007</v>
      </c>
    </row>
    <row r="51" spans="1:16" x14ac:dyDescent="0.3">
      <c r="A51" s="531" t="s">
        <v>376</v>
      </c>
      <c r="B51" s="531"/>
      <c r="C51" s="531"/>
      <c r="D51" s="531"/>
    </row>
    <row r="52" spans="1:16" x14ac:dyDescent="0.3">
      <c r="A52" s="531"/>
      <c r="B52" s="531"/>
      <c r="C52" s="531"/>
      <c r="D52" s="531"/>
    </row>
    <row r="54" spans="1:16" ht="66" customHeight="1" x14ac:dyDescent="0.3">
      <c r="A54" s="532" t="s">
        <v>377</v>
      </c>
      <c r="B54" s="532"/>
      <c r="C54" s="532"/>
      <c r="D54" s="532"/>
    </row>
    <row r="55" spans="1:16" x14ac:dyDescent="0.3">
      <c r="A55" s="227"/>
      <c r="B55" s="227"/>
      <c r="C55" s="227"/>
      <c r="D55" s="227"/>
    </row>
    <row r="57" spans="1:16" ht="16.5" customHeight="1" x14ac:dyDescent="0.3">
      <c r="A57" s="537" t="s">
        <v>385</v>
      </c>
      <c r="B57" s="537"/>
      <c r="C57" s="538" t="s">
        <v>386</v>
      </c>
      <c r="D57" s="538"/>
      <c r="E57" s="228"/>
      <c r="F57" s="228"/>
      <c r="G57" s="228"/>
      <c r="H57" s="229"/>
      <c r="I57" s="229"/>
      <c r="K57" s="230"/>
      <c r="L57" s="230"/>
      <c r="M57" s="230"/>
      <c r="N57" s="230"/>
      <c r="O57" s="230"/>
      <c r="P57" s="229"/>
    </row>
    <row r="58" spans="1:16" ht="16.5" customHeight="1" x14ac:dyDescent="0.3">
      <c r="A58" s="536" t="s">
        <v>387</v>
      </c>
      <c r="B58" s="536"/>
      <c r="C58" s="536" t="s">
        <v>388</v>
      </c>
      <c r="D58" s="536"/>
      <c r="E58" s="231"/>
      <c r="F58" s="231"/>
      <c r="G58" s="231"/>
      <c r="H58" s="229"/>
      <c r="I58" s="229"/>
      <c r="K58" s="231"/>
      <c r="L58" s="231"/>
      <c r="M58" s="231"/>
      <c r="N58" s="231"/>
      <c r="O58" s="231"/>
      <c r="P58" s="229"/>
    </row>
    <row r="59" spans="1:16" ht="16.5" customHeight="1" x14ac:dyDescent="0.3">
      <c r="A59" s="232"/>
      <c r="B59" s="232"/>
      <c r="C59" s="232"/>
      <c r="D59" s="232"/>
      <c r="E59" s="231"/>
      <c r="F59" s="231"/>
      <c r="G59" s="231"/>
      <c r="H59" s="229"/>
      <c r="I59" s="229"/>
      <c r="K59" s="231"/>
      <c r="L59" s="231"/>
      <c r="M59" s="231"/>
      <c r="N59" s="231"/>
      <c r="O59" s="231"/>
      <c r="P59" s="229"/>
    </row>
    <row r="60" spans="1:16" ht="16.5" customHeight="1" x14ac:dyDescent="0.3">
      <c r="A60" s="232"/>
      <c r="B60" s="232"/>
      <c r="C60" s="232"/>
      <c r="D60" s="232"/>
      <c r="E60" s="231"/>
      <c r="F60" s="231"/>
      <c r="G60" s="231"/>
      <c r="H60" s="229"/>
      <c r="I60" s="229"/>
      <c r="K60" s="231"/>
      <c r="L60" s="231"/>
      <c r="M60" s="231"/>
      <c r="N60" s="231"/>
      <c r="O60" s="231"/>
      <c r="P60" s="229"/>
    </row>
    <row r="61" spans="1:16" x14ac:dyDescent="0.3">
      <c r="A61" s="233"/>
      <c r="B61" s="233"/>
      <c r="C61" s="233"/>
      <c r="D61" s="233"/>
      <c r="E61" s="229"/>
      <c r="F61" s="229"/>
      <c r="G61" s="229"/>
      <c r="H61" s="229"/>
      <c r="I61" s="229"/>
      <c r="J61" s="229"/>
      <c r="K61" s="229"/>
      <c r="L61" s="229"/>
      <c r="M61" s="229"/>
      <c r="N61" s="229"/>
      <c r="O61" s="229"/>
      <c r="P61" s="229"/>
    </row>
    <row r="62" spans="1:16" ht="16.5" customHeight="1" x14ac:dyDescent="0.3">
      <c r="A62" s="537" t="s">
        <v>389</v>
      </c>
      <c r="B62" s="537"/>
      <c r="C62" s="537"/>
      <c r="D62" s="537"/>
      <c r="E62" s="228"/>
      <c r="F62" s="228"/>
      <c r="G62" s="228"/>
      <c r="H62" s="228"/>
      <c r="I62" s="228"/>
      <c r="J62" s="228"/>
      <c r="K62" s="228"/>
      <c r="L62" s="228"/>
      <c r="M62" s="228"/>
      <c r="N62" s="228"/>
      <c r="O62" s="228"/>
      <c r="P62" s="228"/>
    </row>
    <row r="63" spans="1:16" ht="16.5" customHeight="1" x14ac:dyDescent="0.3">
      <c r="A63" s="536" t="s">
        <v>383</v>
      </c>
      <c r="B63" s="536"/>
      <c r="C63" s="536"/>
      <c r="D63" s="536"/>
      <c r="E63" s="231"/>
      <c r="F63" s="231"/>
      <c r="G63" s="231"/>
      <c r="H63" s="231"/>
      <c r="I63" s="231"/>
      <c r="J63" s="231"/>
      <c r="K63" s="231"/>
      <c r="L63" s="231"/>
      <c r="M63" s="231"/>
      <c r="N63" s="231"/>
      <c r="O63" s="231"/>
      <c r="P63" s="231"/>
    </row>
    <row r="64" spans="1:16" ht="16.5" customHeight="1" x14ac:dyDescent="0.3">
      <c r="A64" s="232"/>
      <c r="B64" s="232"/>
      <c r="C64" s="232"/>
      <c r="D64" s="232"/>
      <c r="E64" s="231"/>
      <c r="F64" s="231"/>
      <c r="G64" s="231"/>
      <c r="H64" s="231"/>
      <c r="I64" s="231"/>
      <c r="J64" s="231"/>
      <c r="K64" s="231"/>
      <c r="L64" s="231"/>
      <c r="M64" s="231"/>
      <c r="N64" s="231"/>
      <c r="O64" s="231"/>
      <c r="P64" s="231"/>
    </row>
    <row r="65" spans="1:16" ht="16.5" customHeight="1" x14ac:dyDescent="0.3">
      <c r="A65" s="232"/>
      <c r="B65" s="232"/>
      <c r="C65" s="232"/>
      <c r="D65" s="232"/>
      <c r="E65" s="231"/>
      <c r="F65" s="231"/>
      <c r="G65" s="231"/>
      <c r="H65" s="231"/>
      <c r="I65" s="231"/>
      <c r="J65" s="231"/>
      <c r="K65" s="231"/>
      <c r="L65" s="231"/>
      <c r="M65" s="231"/>
      <c r="N65" s="231"/>
      <c r="O65" s="231"/>
      <c r="P65" s="231"/>
    </row>
    <row r="66" spans="1:16" ht="16.5" customHeight="1" x14ac:dyDescent="0.3">
      <c r="A66" s="232"/>
      <c r="B66" s="232"/>
      <c r="C66" s="232"/>
      <c r="D66" s="232"/>
      <c r="E66" s="231"/>
      <c r="F66" s="231"/>
      <c r="G66" s="231"/>
      <c r="H66" s="231"/>
      <c r="I66" s="231"/>
      <c r="J66" s="231"/>
      <c r="K66" s="231"/>
      <c r="L66" s="231"/>
      <c r="M66" s="231"/>
      <c r="N66" s="231"/>
      <c r="O66" s="231"/>
      <c r="P66" s="231"/>
    </row>
    <row r="67" spans="1:16" ht="16.5" customHeight="1" x14ac:dyDescent="0.3">
      <c r="A67" s="232"/>
      <c r="B67" s="232"/>
      <c r="C67" s="232"/>
      <c r="D67" s="232"/>
      <c r="E67" s="231"/>
      <c r="F67" s="231"/>
      <c r="G67" s="231"/>
      <c r="H67" s="231"/>
      <c r="I67" s="231"/>
      <c r="J67" s="231"/>
      <c r="K67" s="231"/>
      <c r="L67" s="231"/>
      <c r="M67" s="231"/>
      <c r="N67" s="231"/>
      <c r="O67" s="231"/>
      <c r="P67" s="231"/>
    </row>
    <row r="70" spans="1:16" x14ac:dyDescent="0.3">
      <c r="A70" s="516" t="s">
        <v>390</v>
      </c>
      <c r="B70" s="517"/>
      <c r="C70" s="517"/>
      <c r="D70" s="518"/>
    </row>
    <row r="71" spans="1:16" x14ac:dyDescent="0.3">
      <c r="A71" s="519"/>
      <c r="B71" s="520"/>
      <c r="C71" s="520"/>
      <c r="D71" s="521"/>
    </row>
    <row r="72" spans="1:16" x14ac:dyDescent="0.3">
      <c r="A72" s="519"/>
      <c r="B72" s="520"/>
      <c r="C72" s="520"/>
      <c r="D72" s="521"/>
    </row>
    <row r="73" spans="1:16" x14ac:dyDescent="0.3">
      <c r="A73" s="522"/>
      <c r="B73" s="523"/>
      <c r="C73" s="523"/>
      <c r="D73" s="524"/>
    </row>
    <row r="74" spans="1:16" x14ac:dyDescent="0.3">
      <c r="A74" s="525" t="s">
        <v>362</v>
      </c>
      <c r="B74" s="525"/>
      <c r="C74" s="211"/>
      <c r="D74" s="212">
        <v>7528856.6900000004</v>
      </c>
    </row>
    <row r="75" spans="1:16" x14ac:dyDescent="0.3">
      <c r="D75" s="213"/>
    </row>
    <row r="76" spans="1:16" x14ac:dyDescent="0.3">
      <c r="A76" s="526" t="s">
        <v>363</v>
      </c>
      <c r="B76" s="526"/>
      <c r="C76" s="214"/>
      <c r="D76" s="215">
        <f>SUM(C77:C82)</f>
        <v>5971.78</v>
      </c>
    </row>
    <row r="77" spans="1:16" x14ac:dyDescent="0.3">
      <c r="A77" s="216"/>
      <c r="B77" s="217" t="s">
        <v>364</v>
      </c>
      <c r="C77" s="218">
        <v>5971.78</v>
      </c>
      <c r="D77" s="219"/>
    </row>
    <row r="78" spans="1:16" x14ac:dyDescent="0.3">
      <c r="A78" s="220"/>
      <c r="B78" s="221" t="s">
        <v>365</v>
      </c>
      <c r="C78" s="218">
        <v>0</v>
      </c>
      <c r="D78" s="213"/>
    </row>
    <row r="79" spans="1:16" ht="33" x14ac:dyDescent="0.3">
      <c r="A79" s="220"/>
      <c r="B79" s="222" t="s">
        <v>366</v>
      </c>
      <c r="C79" s="218">
        <v>0</v>
      </c>
      <c r="D79" s="213"/>
    </row>
    <row r="80" spans="1:16" x14ac:dyDescent="0.3">
      <c r="A80" s="223"/>
      <c r="B80" s="224" t="s">
        <v>367</v>
      </c>
      <c r="C80" s="218">
        <v>0</v>
      </c>
      <c r="D80" s="213"/>
    </row>
    <row r="81" spans="1:4" x14ac:dyDescent="0.3">
      <c r="A81" s="220"/>
      <c r="B81" s="221" t="s">
        <v>368</v>
      </c>
      <c r="C81" s="218">
        <v>0</v>
      </c>
      <c r="D81" s="213"/>
    </row>
    <row r="82" spans="1:4" x14ac:dyDescent="0.3">
      <c r="A82" s="220"/>
      <c r="B82" s="221" t="s">
        <v>369</v>
      </c>
      <c r="C82" s="218">
        <v>0</v>
      </c>
      <c r="D82" s="213"/>
    </row>
    <row r="83" spans="1:4" x14ac:dyDescent="0.3">
      <c r="A83" s="527" t="s">
        <v>370</v>
      </c>
      <c r="B83" s="528"/>
      <c r="C83" s="225"/>
      <c r="D83" s="215">
        <f>SUM(C84:C87)</f>
        <v>0</v>
      </c>
    </row>
    <row r="84" spans="1:4" x14ac:dyDescent="0.3">
      <c r="A84" s="220"/>
      <c r="B84" s="221" t="s">
        <v>371</v>
      </c>
      <c r="C84" s="218">
        <v>0</v>
      </c>
      <c r="D84" s="213"/>
    </row>
    <row r="85" spans="1:4" x14ac:dyDescent="0.3">
      <c r="A85" s="220"/>
      <c r="B85" s="222" t="s">
        <v>372</v>
      </c>
      <c r="C85" s="218">
        <v>0</v>
      </c>
      <c r="D85" s="213"/>
    </row>
    <row r="86" spans="1:4" x14ac:dyDescent="0.3">
      <c r="A86" s="223"/>
      <c r="B86" s="224" t="s">
        <v>373</v>
      </c>
      <c r="C86" s="218">
        <v>0</v>
      </c>
      <c r="D86" s="213"/>
    </row>
    <row r="87" spans="1:4" x14ac:dyDescent="0.3">
      <c r="A87" s="220"/>
      <c r="B87" s="221" t="s">
        <v>374</v>
      </c>
      <c r="C87" s="218">
        <v>0</v>
      </c>
      <c r="D87" s="213"/>
    </row>
    <row r="88" spans="1:4" x14ac:dyDescent="0.3">
      <c r="A88" s="529" t="s">
        <v>375</v>
      </c>
      <c r="B88" s="530"/>
      <c r="D88" s="226">
        <f>D74+D76-D83</f>
        <v>7534828.4700000007</v>
      </c>
    </row>
    <row r="90" spans="1:4" x14ac:dyDescent="0.3">
      <c r="A90" s="531" t="s">
        <v>376</v>
      </c>
      <c r="B90" s="531"/>
      <c r="C90" s="531"/>
      <c r="D90" s="531"/>
    </row>
    <row r="91" spans="1:4" x14ac:dyDescent="0.3">
      <c r="A91" s="531"/>
      <c r="B91" s="531"/>
      <c r="C91" s="531"/>
      <c r="D91" s="531"/>
    </row>
    <row r="93" spans="1:4" ht="92.25" customHeight="1" x14ac:dyDescent="0.3">
      <c r="A93" s="532" t="s">
        <v>377</v>
      </c>
      <c r="B93" s="532"/>
      <c r="C93" s="532"/>
      <c r="D93" s="532"/>
    </row>
    <row r="94" spans="1:4" x14ac:dyDescent="0.3">
      <c r="A94" s="227"/>
      <c r="B94" s="227"/>
      <c r="C94" s="227"/>
      <c r="D94" s="227"/>
    </row>
    <row r="96" spans="1:4" x14ac:dyDescent="0.3">
      <c r="A96" s="537" t="s">
        <v>385</v>
      </c>
      <c r="B96" s="537"/>
      <c r="C96" s="538" t="s">
        <v>386</v>
      </c>
      <c r="D96" s="538"/>
    </row>
    <row r="97" spans="1:4" x14ac:dyDescent="0.3">
      <c r="A97" s="536" t="s">
        <v>387</v>
      </c>
      <c r="B97" s="536"/>
      <c r="C97" s="536" t="s">
        <v>388</v>
      </c>
      <c r="D97" s="536"/>
    </row>
    <row r="98" spans="1:4" x14ac:dyDescent="0.3">
      <c r="A98" s="232"/>
      <c r="B98" s="232"/>
      <c r="C98" s="232"/>
      <c r="D98" s="232"/>
    </row>
    <row r="99" spans="1:4" x14ac:dyDescent="0.3">
      <c r="A99" s="232"/>
      <c r="B99" s="232"/>
      <c r="C99" s="232"/>
      <c r="D99" s="232"/>
    </row>
    <row r="100" spans="1:4" x14ac:dyDescent="0.3">
      <c r="A100" s="233"/>
      <c r="B100" s="233"/>
      <c r="C100" s="233"/>
      <c r="D100" s="233"/>
    </row>
    <row r="101" spans="1:4" x14ac:dyDescent="0.3">
      <c r="A101" s="537" t="s">
        <v>389</v>
      </c>
      <c r="B101" s="537"/>
      <c r="C101" s="537"/>
      <c r="D101" s="537"/>
    </row>
    <row r="102" spans="1:4" x14ac:dyDescent="0.3">
      <c r="A102" s="536" t="s">
        <v>383</v>
      </c>
      <c r="B102" s="536"/>
      <c r="C102" s="536"/>
      <c r="D102" s="536"/>
    </row>
    <row r="103" spans="1:4" x14ac:dyDescent="0.3">
      <c r="A103" s="232"/>
      <c r="B103" s="232"/>
      <c r="C103" s="232"/>
      <c r="D103" s="232"/>
    </row>
    <row r="104" spans="1:4" x14ac:dyDescent="0.3">
      <c r="A104" s="232"/>
      <c r="B104" s="232"/>
      <c r="C104" s="232"/>
      <c r="D104" s="232"/>
    </row>
    <row r="105" spans="1:4" x14ac:dyDescent="0.3">
      <c r="A105" s="232"/>
      <c r="B105" s="232"/>
      <c r="C105" s="232"/>
      <c r="D105" s="232"/>
    </row>
    <row r="106" spans="1:4" x14ac:dyDescent="0.3">
      <c r="A106" s="232"/>
      <c r="B106" s="232"/>
      <c r="C106" s="232"/>
      <c r="D106" s="232"/>
    </row>
    <row r="107" spans="1:4" x14ac:dyDescent="0.3">
      <c r="A107" s="232"/>
      <c r="B107" s="232"/>
      <c r="C107" s="232"/>
      <c r="D107" s="232"/>
    </row>
    <row r="108" spans="1:4" x14ac:dyDescent="0.3">
      <c r="A108" s="516" t="s">
        <v>422</v>
      </c>
      <c r="B108" s="517"/>
      <c r="C108" s="517"/>
      <c r="D108" s="518"/>
    </row>
    <row r="109" spans="1:4" x14ac:dyDescent="0.3">
      <c r="A109" s="519"/>
      <c r="B109" s="520"/>
      <c r="C109" s="520"/>
      <c r="D109" s="521"/>
    </row>
    <row r="110" spans="1:4" x14ac:dyDescent="0.3">
      <c r="A110" s="519"/>
      <c r="B110" s="520"/>
      <c r="C110" s="520"/>
      <c r="D110" s="521"/>
    </row>
    <row r="111" spans="1:4" x14ac:dyDescent="0.3">
      <c r="A111" s="522"/>
      <c r="B111" s="523"/>
      <c r="C111" s="523"/>
      <c r="D111" s="524"/>
    </row>
    <row r="112" spans="1:4" x14ac:dyDescent="0.3">
      <c r="A112" s="525" t="s">
        <v>362</v>
      </c>
      <c r="B112" s="525"/>
      <c r="C112" s="211"/>
      <c r="D112" s="212">
        <v>92289174.969999999</v>
      </c>
    </row>
    <row r="113" spans="1:4" x14ac:dyDescent="0.3">
      <c r="D113" s="213"/>
    </row>
    <row r="114" spans="1:4" x14ac:dyDescent="0.3">
      <c r="A114" s="526" t="s">
        <v>363</v>
      </c>
      <c r="B114" s="526"/>
      <c r="C114" s="214"/>
      <c r="D114" s="215">
        <f>SUM(C115:C120)</f>
        <v>79317.039999999994</v>
      </c>
    </row>
    <row r="115" spans="1:4" x14ac:dyDescent="0.3">
      <c r="A115" s="216"/>
      <c r="B115" s="217" t="s">
        <v>364</v>
      </c>
      <c r="C115" s="218">
        <v>79317.039999999994</v>
      </c>
      <c r="D115" s="219"/>
    </row>
    <row r="116" spans="1:4" x14ac:dyDescent="0.3">
      <c r="A116" s="220"/>
      <c r="B116" s="221" t="s">
        <v>365</v>
      </c>
      <c r="C116" s="218">
        <v>0</v>
      </c>
      <c r="D116" s="213"/>
    </row>
    <row r="117" spans="1:4" ht="33" x14ac:dyDescent="0.3">
      <c r="A117" s="220"/>
      <c r="B117" s="222" t="s">
        <v>366</v>
      </c>
      <c r="C117" s="218">
        <v>0</v>
      </c>
      <c r="D117" s="213"/>
    </row>
    <row r="118" spans="1:4" x14ac:dyDescent="0.3">
      <c r="A118" s="223"/>
      <c r="B118" s="224" t="s">
        <v>367</v>
      </c>
      <c r="C118" s="218">
        <v>0</v>
      </c>
      <c r="D118" s="213"/>
    </row>
    <row r="119" spans="1:4" x14ac:dyDescent="0.3">
      <c r="A119" s="220"/>
      <c r="B119" s="221" t="s">
        <v>368</v>
      </c>
      <c r="C119" s="218">
        <v>0</v>
      </c>
      <c r="D119" s="213"/>
    </row>
    <row r="120" spans="1:4" x14ac:dyDescent="0.3">
      <c r="A120" s="220"/>
      <c r="B120" s="221" t="s">
        <v>369</v>
      </c>
      <c r="C120" s="218">
        <v>0</v>
      </c>
      <c r="D120" s="213"/>
    </row>
    <row r="121" spans="1:4" x14ac:dyDescent="0.3">
      <c r="A121" s="527" t="s">
        <v>370</v>
      </c>
      <c r="B121" s="528"/>
      <c r="C121" s="225"/>
      <c r="D121" s="215">
        <f>D122</f>
        <v>672341.5</v>
      </c>
    </row>
    <row r="122" spans="1:4" x14ac:dyDescent="0.3">
      <c r="A122" s="220"/>
      <c r="B122" s="221" t="s">
        <v>371</v>
      </c>
      <c r="C122" s="218">
        <v>0</v>
      </c>
      <c r="D122" s="213">
        <v>672341.5</v>
      </c>
    </row>
    <row r="123" spans="1:4" x14ac:dyDescent="0.3">
      <c r="A123" s="220"/>
      <c r="B123" s="222" t="s">
        <v>372</v>
      </c>
      <c r="C123" s="218">
        <v>0</v>
      </c>
      <c r="D123" s="213"/>
    </row>
    <row r="124" spans="1:4" x14ac:dyDescent="0.3">
      <c r="A124" s="223"/>
      <c r="B124" s="224" t="s">
        <v>373</v>
      </c>
      <c r="C124" s="218">
        <v>0</v>
      </c>
      <c r="D124" s="213"/>
    </row>
    <row r="125" spans="1:4" x14ac:dyDescent="0.3">
      <c r="A125" s="220"/>
      <c r="B125" s="221" t="s">
        <v>374</v>
      </c>
      <c r="C125" s="218">
        <v>0</v>
      </c>
      <c r="D125" s="213"/>
    </row>
    <row r="126" spans="1:4" x14ac:dyDescent="0.3">
      <c r="A126" s="529" t="s">
        <v>375</v>
      </c>
      <c r="B126" s="530"/>
      <c r="D126" s="226">
        <f>D112+D114-D121</f>
        <v>91696150.510000005</v>
      </c>
    </row>
    <row r="128" spans="1:4" x14ac:dyDescent="0.3">
      <c r="A128" s="531" t="s">
        <v>376</v>
      </c>
      <c r="B128" s="531"/>
      <c r="C128" s="531"/>
      <c r="D128" s="531"/>
    </row>
    <row r="129" spans="1:4" x14ac:dyDescent="0.3">
      <c r="A129" s="531"/>
      <c r="B129" s="531"/>
      <c r="C129" s="531"/>
      <c r="D129" s="531"/>
    </row>
    <row r="131" spans="1:4" ht="87.75" customHeight="1" x14ac:dyDescent="0.3">
      <c r="A131" s="532" t="s">
        <v>377</v>
      </c>
      <c r="B131" s="532"/>
      <c r="C131" s="532"/>
      <c r="D131" s="532"/>
    </row>
    <row r="132" spans="1:4" x14ac:dyDescent="0.3">
      <c r="A132" s="227"/>
      <c r="B132" s="227"/>
      <c r="C132" s="227"/>
      <c r="D132" s="227"/>
    </row>
    <row r="134" spans="1:4" x14ac:dyDescent="0.3">
      <c r="A134" s="541" t="s">
        <v>426</v>
      </c>
      <c r="B134" s="537"/>
      <c r="C134" s="542" t="s">
        <v>427</v>
      </c>
      <c r="D134" s="538"/>
    </row>
    <row r="135" spans="1:4" x14ac:dyDescent="0.3">
      <c r="A135" s="539" t="s">
        <v>423</v>
      </c>
      <c r="B135" s="536"/>
      <c r="C135" s="540" t="s">
        <v>424</v>
      </c>
      <c r="D135" s="536"/>
    </row>
    <row r="136" spans="1:4" x14ac:dyDescent="0.3">
      <c r="A136" s="232"/>
      <c r="B136" s="232"/>
      <c r="C136" s="232"/>
      <c r="D136" s="232"/>
    </row>
    <row r="137" spans="1:4" x14ac:dyDescent="0.3">
      <c r="A137" s="232"/>
      <c r="B137" s="232"/>
      <c r="C137" s="232"/>
      <c r="D137" s="232"/>
    </row>
    <row r="138" spans="1:4" x14ac:dyDescent="0.3">
      <c r="A138" s="233"/>
      <c r="B138" s="233"/>
      <c r="C138" s="233"/>
      <c r="D138" s="233"/>
    </row>
    <row r="139" spans="1:4" x14ac:dyDescent="0.3">
      <c r="A139" s="547" t="s">
        <v>425</v>
      </c>
      <c r="B139" s="537"/>
      <c r="C139" s="537"/>
      <c r="D139" s="537"/>
    </row>
    <row r="140" spans="1:4" x14ac:dyDescent="0.3">
      <c r="A140" s="536" t="s">
        <v>383</v>
      </c>
      <c r="B140" s="536"/>
      <c r="C140" s="536"/>
      <c r="D140" s="536"/>
    </row>
    <row r="145" spans="2:11" x14ac:dyDescent="0.3">
      <c r="B145" s="546"/>
      <c r="C145" s="546"/>
      <c r="D145" s="251"/>
      <c r="E145" s="252"/>
      <c r="F145" s="253"/>
      <c r="G145" s="254"/>
      <c r="H145" s="255"/>
      <c r="I145" s="544"/>
      <c r="J145" s="544"/>
      <c r="K145" s="544"/>
    </row>
    <row r="146" spans="2:11" x14ac:dyDescent="0.3">
      <c r="B146" s="545"/>
      <c r="C146" s="545"/>
      <c r="D146" s="251"/>
      <c r="E146" s="252"/>
      <c r="F146" s="251"/>
      <c r="G146" s="254"/>
      <c r="H146" s="255"/>
      <c r="I146" s="543"/>
      <c r="J146" s="543"/>
      <c r="K146" s="543"/>
    </row>
  </sheetData>
  <mergeCells count="57">
    <mergeCell ref="I146:K146"/>
    <mergeCell ref="I145:K145"/>
    <mergeCell ref="B146:C146"/>
    <mergeCell ref="B145:C145"/>
    <mergeCell ref="A139:D139"/>
    <mergeCell ref="A140:D140"/>
    <mergeCell ref="A135:B135"/>
    <mergeCell ref="C135:D135"/>
    <mergeCell ref="A101:D101"/>
    <mergeCell ref="A102:D102"/>
    <mergeCell ref="A108:D111"/>
    <mergeCell ref="A112:B112"/>
    <mergeCell ref="A114:B114"/>
    <mergeCell ref="A121:B121"/>
    <mergeCell ref="A126:B126"/>
    <mergeCell ref="A128:D129"/>
    <mergeCell ref="A131:D131"/>
    <mergeCell ref="A134:B134"/>
    <mergeCell ref="C134:D134"/>
    <mergeCell ref="A97:B97"/>
    <mergeCell ref="C97:D97"/>
    <mergeCell ref="A62:D62"/>
    <mergeCell ref="A63:D63"/>
    <mergeCell ref="A70:D73"/>
    <mergeCell ref="A74:B74"/>
    <mergeCell ref="A76:B76"/>
    <mergeCell ref="A83:B83"/>
    <mergeCell ref="A88:B88"/>
    <mergeCell ref="A90:D91"/>
    <mergeCell ref="A93:D93"/>
    <mergeCell ref="A96:B96"/>
    <mergeCell ref="C96:D96"/>
    <mergeCell ref="A58:B58"/>
    <mergeCell ref="C58:D58"/>
    <mergeCell ref="A29:D29"/>
    <mergeCell ref="A30:D30"/>
    <mergeCell ref="A31:D34"/>
    <mergeCell ref="A35:B35"/>
    <mergeCell ref="A37:B37"/>
    <mergeCell ref="A44:B44"/>
    <mergeCell ref="A49:B49"/>
    <mergeCell ref="A51:D52"/>
    <mergeCell ref="A54:D54"/>
    <mergeCell ref="A57:B57"/>
    <mergeCell ref="C57:D57"/>
    <mergeCell ref="A28:D28"/>
    <mergeCell ref="A1:D4"/>
    <mergeCell ref="A5:B5"/>
    <mergeCell ref="A7:B7"/>
    <mergeCell ref="A14:B14"/>
    <mergeCell ref="A19:B19"/>
    <mergeCell ref="A21:D22"/>
    <mergeCell ref="A24:D24"/>
    <mergeCell ref="A26:B26"/>
    <mergeCell ref="C26:D26"/>
    <mergeCell ref="A27:B27"/>
    <mergeCell ref="C27:D27"/>
  </mergeCells>
  <pageMargins left="0.70866141732283472" right="0.70866141732283472" top="0.74803149606299213" bottom="0.74803149606299213" header="0.31496062992125984" footer="0.31496062992125984"/>
  <pageSetup scale="9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B29D-3295-42A2-AA2A-3C7129AAB74B}">
  <dimension ref="A1:G149"/>
  <sheetViews>
    <sheetView tabSelected="1" view="pageBreakPreview" topLeftCell="A27" zoomScale="85" zoomScaleNormal="85" zoomScaleSheetLayoutView="85" workbookViewId="0">
      <selection activeCell="C122" sqref="C122"/>
    </sheetView>
  </sheetViews>
  <sheetFormatPr baseColWidth="10" defaultRowHeight="16.5" x14ac:dyDescent="0.3"/>
  <cols>
    <col min="1" max="1" width="34.33203125" style="234" customWidth="1"/>
    <col min="2" max="2" width="59.6640625" style="234" bestFit="1" customWidth="1"/>
    <col min="3" max="4" width="17.6640625" style="234" bestFit="1" customWidth="1"/>
    <col min="5" max="16384" width="12" style="234"/>
  </cols>
  <sheetData>
    <row r="1" spans="1:7" ht="16.5" customHeight="1" x14ac:dyDescent="0.3">
      <c r="A1" s="548" t="s">
        <v>421</v>
      </c>
      <c r="B1" s="549"/>
      <c r="C1" s="549"/>
      <c r="D1" s="550"/>
      <c r="F1" s="235"/>
      <c r="G1" s="235"/>
    </row>
    <row r="2" spans="1:7" ht="16.5" customHeight="1" x14ac:dyDescent="0.3">
      <c r="A2" s="551"/>
      <c r="B2" s="552"/>
      <c r="C2" s="552"/>
      <c r="D2" s="553"/>
      <c r="F2" s="235"/>
      <c r="G2" s="235"/>
    </row>
    <row r="3" spans="1:7" ht="16.5" customHeight="1" x14ac:dyDescent="0.3">
      <c r="A3" s="551"/>
      <c r="B3" s="552"/>
      <c r="C3" s="552"/>
      <c r="D3" s="553"/>
      <c r="F3" s="235"/>
      <c r="G3" s="235"/>
    </row>
    <row r="4" spans="1:7" ht="16.5" customHeight="1" x14ac:dyDescent="0.3">
      <c r="A4" s="554"/>
      <c r="B4" s="555"/>
      <c r="C4" s="555"/>
      <c r="D4" s="556"/>
      <c r="F4" s="235"/>
      <c r="G4" s="235"/>
    </row>
    <row r="5" spans="1:7" ht="16.5" customHeight="1" x14ac:dyDescent="0.3">
      <c r="D5" s="236"/>
    </row>
    <row r="6" spans="1:7" ht="16.5" customHeight="1" x14ac:dyDescent="0.3">
      <c r="A6" s="237" t="s">
        <v>391</v>
      </c>
      <c r="B6" s="237"/>
      <c r="C6" s="238"/>
      <c r="D6" s="239">
        <v>1924119.68</v>
      </c>
    </row>
    <row r="7" spans="1:7" ht="16.5" customHeight="1" x14ac:dyDescent="0.3">
      <c r="D7" s="236"/>
    </row>
    <row r="8" spans="1:7" ht="16.5" customHeight="1" x14ac:dyDescent="0.3">
      <c r="A8" s="557" t="s">
        <v>392</v>
      </c>
      <c r="B8" s="558"/>
      <c r="C8" s="240"/>
      <c r="D8" s="241">
        <f>SUM(C9:C25)</f>
        <v>0</v>
      </c>
    </row>
    <row r="9" spans="1:7" ht="16.5" customHeight="1" x14ac:dyDescent="0.3">
      <c r="A9" s="242"/>
      <c r="B9" s="243" t="s">
        <v>393</v>
      </c>
      <c r="C9" s="241">
        <v>0</v>
      </c>
      <c r="D9" s="244"/>
    </row>
    <row r="10" spans="1:7" ht="16.5" customHeight="1" x14ac:dyDescent="0.3">
      <c r="A10" s="242"/>
      <c r="B10" s="243" t="s">
        <v>394</v>
      </c>
      <c r="C10" s="241">
        <v>0</v>
      </c>
      <c r="D10" s="244"/>
    </row>
    <row r="11" spans="1:7" ht="16.5" customHeight="1" x14ac:dyDescent="0.3">
      <c r="A11" s="242"/>
      <c r="B11" s="243" t="s">
        <v>395</v>
      </c>
      <c r="C11" s="241">
        <v>0</v>
      </c>
      <c r="D11" s="244"/>
    </row>
    <row r="12" spans="1:7" ht="16.5" customHeight="1" x14ac:dyDescent="0.3">
      <c r="A12" s="242"/>
      <c r="B12" s="243" t="s">
        <v>396</v>
      </c>
      <c r="C12" s="241">
        <v>0</v>
      </c>
      <c r="D12" s="244"/>
    </row>
    <row r="13" spans="1:7" ht="16.5" customHeight="1" x14ac:dyDescent="0.3">
      <c r="A13" s="242"/>
      <c r="B13" s="243" t="s">
        <v>397</v>
      </c>
      <c r="C13" s="241">
        <v>0</v>
      </c>
      <c r="D13" s="244"/>
    </row>
    <row r="14" spans="1:7" ht="16.5" customHeight="1" x14ac:dyDescent="0.3">
      <c r="A14" s="242"/>
      <c r="B14" s="243" t="s">
        <v>398</v>
      </c>
      <c r="C14" s="241">
        <v>0</v>
      </c>
      <c r="D14" s="244"/>
    </row>
    <row r="15" spans="1:7" ht="16.5" customHeight="1" x14ac:dyDescent="0.3">
      <c r="A15" s="242"/>
      <c r="B15" s="243" t="s">
        <v>399</v>
      </c>
      <c r="C15" s="241">
        <v>0</v>
      </c>
      <c r="D15" s="244"/>
    </row>
    <row r="16" spans="1:7" ht="16.5" customHeight="1" x14ac:dyDescent="0.3">
      <c r="A16" s="242"/>
      <c r="B16" s="243" t="s">
        <v>400</v>
      </c>
      <c r="C16" s="241">
        <v>0</v>
      </c>
      <c r="D16" s="244"/>
    </row>
    <row r="17" spans="1:4" ht="16.5" customHeight="1" x14ac:dyDescent="0.3">
      <c r="A17" s="242"/>
      <c r="B17" s="243" t="s">
        <v>401</v>
      </c>
      <c r="C17" s="241">
        <v>0</v>
      </c>
      <c r="D17" s="244"/>
    </row>
    <row r="18" spans="1:4" ht="16.5" customHeight="1" x14ac:dyDescent="0.3">
      <c r="A18" s="242"/>
      <c r="B18" s="243" t="s">
        <v>402</v>
      </c>
      <c r="C18" s="241">
        <v>0</v>
      </c>
      <c r="D18" s="244"/>
    </row>
    <row r="19" spans="1:4" ht="16.5" customHeight="1" x14ac:dyDescent="0.3">
      <c r="A19" s="242"/>
      <c r="B19" s="243" t="s">
        <v>403</v>
      </c>
      <c r="C19" s="241">
        <v>0</v>
      </c>
      <c r="D19" s="244"/>
    </row>
    <row r="20" spans="1:4" ht="16.5" customHeight="1" x14ac:dyDescent="0.3">
      <c r="A20" s="242"/>
      <c r="B20" s="243" t="s">
        <v>404</v>
      </c>
      <c r="C20" s="241">
        <v>0</v>
      </c>
      <c r="D20" s="244"/>
    </row>
    <row r="21" spans="1:4" ht="16.5" customHeight="1" x14ac:dyDescent="0.3">
      <c r="A21" s="242"/>
      <c r="B21" s="243" t="s">
        <v>405</v>
      </c>
      <c r="C21" s="241">
        <v>0</v>
      </c>
      <c r="D21" s="244"/>
    </row>
    <row r="22" spans="1:4" ht="16.5" customHeight="1" x14ac:dyDescent="0.3">
      <c r="A22" s="242"/>
      <c r="B22" s="245" t="s">
        <v>406</v>
      </c>
      <c r="C22" s="241">
        <v>0</v>
      </c>
      <c r="D22" s="244"/>
    </row>
    <row r="23" spans="1:4" ht="16.5" customHeight="1" x14ac:dyDescent="0.3">
      <c r="A23" s="242"/>
      <c r="B23" s="243" t="s">
        <v>407</v>
      </c>
      <c r="C23" s="241">
        <v>0</v>
      </c>
      <c r="D23" s="244"/>
    </row>
    <row r="24" spans="1:4" ht="16.5" customHeight="1" x14ac:dyDescent="0.3">
      <c r="A24" s="242"/>
      <c r="B24" s="243" t="s">
        <v>408</v>
      </c>
      <c r="C24" s="241">
        <v>0</v>
      </c>
      <c r="D24" s="244"/>
    </row>
    <row r="25" spans="1:4" ht="16.5" customHeight="1" x14ac:dyDescent="0.3">
      <c r="A25" s="242"/>
      <c r="B25" s="243" t="s">
        <v>409</v>
      </c>
      <c r="C25" s="241">
        <v>0</v>
      </c>
      <c r="D25" s="244"/>
    </row>
    <row r="26" spans="1:4" ht="16.5" customHeight="1" x14ac:dyDescent="0.3">
      <c r="A26" s="244"/>
      <c r="B26" s="244"/>
      <c r="C26" s="244"/>
      <c r="D26" s="244"/>
    </row>
    <row r="27" spans="1:4" ht="16.5" customHeight="1" x14ac:dyDescent="0.3">
      <c r="A27" s="557" t="s">
        <v>410</v>
      </c>
      <c r="B27" s="558"/>
      <c r="C27" s="243"/>
      <c r="D27" s="241">
        <f>SUM(C28:C34)</f>
        <v>0</v>
      </c>
    </row>
    <row r="28" spans="1:4" ht="33" customHeight="1" x14ac:dyDescent="0.3">
      <c r="A28" s="242"/>
      <c r="B28" s="246" t="s">
        <v>411</v>
      </c>
      <c r="C28" s="241">
        <v>0</v>
      </c>
      <c r="D28" s="244"/>
    </row>
    <row r="29" spans="1:4" ht="16.5" customHeight="1" x14ac:dyDescent="0.3">
      <c r="A29" s="242"/>
      <c r="B29" s="243" t="s">
        <v>412</v>
      </c>
      <c r="C29" s="241">
        <v>0</v>
      </c>
      <c r="D29" s="244"/>
    </row>
    <row r="30" spans="1:4" ht="16.5" customHeight="1" x14ac:dyDescent="0.3">
      <c r="A30" s="242"/>
      <c r="B30" s="243" t="s">
        <v>413</v>
      </c>
      <c r="C30" s="241">
        <v>0</v>
      </c>
      <c r="D30" s="244"/>
    </row>
    <row r="31" spans="1:4" ht="33" customHeight="1" x14ac:dyDescent="0.3">
      <c r="A31" s="242"/>
      <c r="B31" s="246" t="s">
        <v>414</v>
      </c>
      <c r="C31" s="241">
        <v>0</v>
      </c>
      <c r="D31" s="244"/>
    </row>
    <row r="32" spans="1:4" ht="16.5" customHeight="1" x14ac:dyDescent="0.3">
      <c r="A32" s="242"/>
      <c r="B32" s="243" t="s">
        <v>415</v>
      </c>
      <c r="C32" s="241">
        <v>0</v>
      </c>
      <c r="D32" s="244"/>
    </row>
    <row r="33" spans="1:4" ht="16.5" customHeight="1" x14ac:dyDescent="0.3">
      <c r="A33" s="242"/>
      <c r="B33" s="243" t="s">
        <v>416</v>
      </c>
      <c r="C33" s="241">
        <v>0</v>
      </c>
      <c r="D33" s="244"/>
    </row>
    <row r="34" spans="1:4" ht="16.5" customHeight="1" x14ac:dyDescent="0.3">
      <c r="A34" s="242"/>
      <c r="B34" s="243" t="s">
        <v>417</v>
      </c>
      <c r="C34" s="241">
        <v>0</v>
      </c>
      <c r="D34" s="244"/>
    </row>
    <row r="35" spans="1:4" ht="16.5" customHeight="1" x14ac:dyDescent="0.3">
      <c r="A35" s="244"/>
      <c r="B35" s="244"/>
      <c r="C35" s="244"/>
      <c r="D35" s="244"/>
    </row>
    <row r="36" spans="1:4" ht="16.5" customHeight="1" x14ac:dyDescent="0.3">
      <c r="A36" s="237" t="s">
        <v>418</v>
      </c>
      <c r="B36" s="237"/>
      <c r="C36" s="238"/>
      <c r="D36" s="239">
        <f>D6-D8+D27</f>
        <v>1924119.68</v>
      </c>
    </row>
    <row r="37" spans="1:4" ht="16.5" customHeight="1" x14ac:dyDescent="0.3">
      <c r="A37" s="244"/>
      <c r="B37" s="244"/>
      <c r="C37" s="244"/>
      <c r="D37" s="244"/>
    </row>
    <row r="38" spans="1:4" ht="16.5" customHeight="1" x14ac:dyDescent="0.3">
      <c r="A38" s="559" t="s">
        <v>376</v>
      </c>
      <c r="B38" s="559"/>
      <c r="C38" s="559"/>
      <c r="D38" s="559"/>
    </row>
    <row r="39" spans="1:4" ht="16.5" customHeight="1" x14ac:dyDescent="0.3">
      <c r="A39" s="559"/>
      <c r="B39" s="559"/>
      <c r="C39" s="559"/>
      <c r="D39" s="559"/>
    </row>
    <row r="40" spans="1:4" ht="16.5" customHeight="1" x14ac:dyDescent="0.3">
      <c r="A40" s="247"/>
      <c r="B40" s="247"/>
      <c r="C40" s="247"/>
      <c r="D40" s="247"/>
    </row>
    <row r="41" spans="1:4" ht="53.25" customHeight="1" x14ac:dyDescent="0.3">
      <c r="A41" s="560" t="s">
        <v>377</v>
      </c>
      <c r="B41" s="560"/>
      <c r="C41" s="560"/>
      <c r="D41" s="560"/>
    </row>
    <row r="42" spans="1:4" ht="16.5" customHeight="1" x14ac:dyDescent="0.3">
      <c r="A42" s="247"/>
      <c r="B42" s="247"/>
      <c r="C42" s="247"/>
      <c r="D42" s="247"/>
    </row>
    <row r="43" spans="1:4" ht="16.5" customHeight="1" x14ac:dyDescent="0.3">
      <c r="A43" s="247"/>
      <c r="B43" s="247"/>
      <c r="C43" s="247"/>
      <c r="D43" s="247"/>
    </row>
    <row r="44" spans="1:4" ht="16.5" customHeight="1" x14ac:dyDescent="0.3">
      <c r="A44" s="247"/>
      <c r="B44" s="247"/>
      <c r="C44" s="247"/>
      <c r="D44" s="247"/>
    </row>
    <row r="45" spans="1:4" s="244" customFormat="1" ht="25.5" customHeight="1" x14ac:dyDescent="0.2">
      <c r="A45" s="248" t="s">
        <v>385</v>
      </c>
      <c r="B45" s="249" t="s">
        <v>386</v>
      </c>
      <c r="C45" s="538" t="s">
        <v>389</v>
      </c>
      <c r="D45" s="538"/>
    </row>
    <row r="46" spans="1:4" s="244" customFormat="1" ht="33" customHeight="1" x14ac:dyDescent="0.2">
      <c r="A46" s="250" t="s">
        <v>387</v>
      </c>
      <c r="B46" s="250" t="s">
        <v>388</v>
      </c>
      <c r="C46" s="561" t="s">
        <v>383</v>
      </c>
      <c r="D46" s="561"/>
    </row>
    <row r="47" spans="1:4" x14ac:dyDescent="0.3">
      <c r="A47" s="232"/>
      <c r="B47" s="232"/>
      <c r="C47" s="232"/>
      <c r="D47" s="232"/>
    </row>
    <row r="48" spans="1:4" x14ac:dyDescent="0.3">
      <c r="A48" s="548" t="s">
        <v>420</v>
      </c>
      <c r="B48" s="549"/>
      <c r="C48" s="549"/>
      <c r="D48" s="550"/>
    </row>
    <row r="49" spans="1:4" x14ac:dyDescent="0.3">
      <c r="A49" s="551"/>
      <c r="B49" s="552"/>
      <c r="C49" s="552"/>
      <c r="D49" s="553"/>
    </row>
    <row r="50" spans="1:4" ht="16.5" customHeight="1" x14ac:dyDescent="0.3">
      <c r="A50" s="551"/>
      <c r="B50" s="552"/>
      <c r="C50" s="552"/>
      <c r="D50" s="553"/>
    </row>
    <row r="51" spans="1:4" x14ac:dyDescent="0.3">
      <c r="A51" s="554"/>
      <c r="B51" s="555"/>
      <c r="C51" s="555"/>
      <c r="D51" s="556"/>
    </row>
    <row r="52" spans="1:4" x14ac:dyDescent="0.3">
      <c r="D52" s="236"/>
    </row>
    <row r="53" spans="1:4" x14ac:dyDescent="0.3">
      <c r="A53" s="237" t="s">
        <v>391</v>
      </c>
      <c r="B53" s="237"/>
      <c r="C53" s="238"/>
      <c r="D53" s="239">
        <v>1924119.68</v>
      </c>
    </row>
    <row r="54" spans="1:4" x14ac:dyDescent="0.3">
      <c r="D54" s="236"/>
    </row>
    <row r="55" spans="1:4" x14ac:dyDescent="0.3">
      <c r="A55" s="557" t="s">
        <v>392</v>
      </c>
      <c r="B55" s="558"/>
      <c r="C55" s="240"/>
      <c r="D55" s="241">
        <f>SUM(C56:C72)</f>
        <v>0</v>
      </c>
    </row>
    <row r="56" spans="1:4" x14ac:dyDescent="0.3">
      <c r="A56" s="242"/>
      <c r="B56" s="243" t="s">
        <v>393</v>
      </c>
      <c r="C56" s="241">
        <v>0</v>
      </c>
      <c r="D56" s="244"/>
    </row>
    <row r="57" spans="1:4" x14ac:dyDescent="0.3">
      <c r="A57" s="242"/>
      <c r="B57" s="243" t="s">
        <v>394</v>
      </c>
      <c r="C57" s="241">
        <v>0</v>
      </c>
      <c r="D57" s="244"/>
    </row>
    <row r="58" spans="1:4" x14ac:dyDescent="0.3">
      <c r="A58" s="242"/>
      <c r="B58" s="243" t="s">
        <v>395</v>
      </c>
      <c r="C58" s="241">
        <v>0</v>
      </c>
      <c r="D58" s="244"/>
    </row>
    <row r="59" spans="1:4" x14ac:dyDescent="0.3">
      <c r="A59" s="242"/>
      <c r="B59" s="243" t="s">
        <v>396</v>
      </c>
      <c r="C59" s="241">
        <v>0</v>
      </c>
      <c r="D59" s="244"/>
    </row>
    <row r="60" spans="1:4" x14ac:dyDescent="0.3">
      <c r="A60" s="242"/>
      <c r="B60" s="243" t="s">
        <v>397</v>
      </c>
      <c r="C60" s="241">
        <v>0</v>
      </c>
      <c r="D60" s="244"/>
    </row>
    <row r="61" spans="1:4" x14ac:dyDescent="0.3">
      <c r="A61" s="242"/>
      <c r="B61" s="243" t="s">
        <v>398</v>
      </c>
      <c r="C61" s="241">
        <v>0</v>
      </c>
      <c r="D61" s="244"/>
    </row>
    <row r="62" spans="1:4" x14ac:dyDescent="0.3">
      <c r="A62" s="242"/>
      <c r="B62" s="243" t="s">
        <v>399</v>
      </c>
      <c r="C62" s="241">
        <v>0</v>
      </c>
      <c r="D62" s="244"/>
    </row>
    <row r="63" spans="1:4" x14ac:dyDescent="0.3">
      <c r="A63" s="242"/>
      <c r="B63" s="243" t="s">
        <v>400</v>
      </c>
      <c r="C63" s="241">
        <v>0</v>
      </c>
      <c r="D63" s="244"/>
    </row>
    <row r="64" spans="1:4" x14ac:dyDescent="0.3">
      <c r="A64" s="242"/>
      <c r="B64" s="243" t="s">
        <v>401</v>
      </c>
      <c r="C64" s="241">
        <v>0</v>
      </c>
      <c r="D64" s="244"/>
    </row>
    <row r="65" spans="1:4" x14ac:dyDescent="0.3">
      <c r="A65" s="242"/>
      <c r="B65" s="243" t="s">
        <v>402</v>
      </c>
      <c r="C65" s="241">
        <v>0</v>
      </c>
      <c r="D65" s="244"/>
    </row>
    <row r="66" spans="1:4" x14ac:dyDescent="0.3">
      <c r="A66" s="242"/>
      <c r="B66" s="243" t="s">
        <v>403</v>
      </c>
      <c r="C66" s="241">
        <v>0</v>
      </c>
      <c r="D66" s="244"/>
    </row>
    <row r="67" spans="1:4" x14ac:dyDescent="0.3">
      <c r="A67" s="242"/>
      <c r="B67" s="243" t="s">
        <v>404</v>
      </c>
      <c r="C67" s="241">
        <v>0</v>
      </c>
      <c r="D67" s="244"/>
    </row>
    <row r="68" spans="1:4" x14ac:dyDescent="0.3">
      <c r="A68" s="242"/>
      <c r="B68" s="243" t="s">
        <v>405</v>
      </c>
      <c r="C68" s="241">
        <v>0</v>
      </c>
      <c r="D68" s="244"/>
    </row>
    <row r="69" spans="1:4" x14ac:dyDescent="0.3">
      <c r="A69" s="242"/>
      <c r="B69" s="245" t="s">
        <v>406</v>
      </c>
      <c r="C69" s="241">
        <v>0</v>
      </c>
      <c r="D69" s="244"/>
    </row>
    <row r="70" spans="1:4" x14ac:dyDescent="0.3">
      <c r="A70" s="242"/>
      <c r="B70" s="243" t="s">
        <v>407</v>
      </c>
      <c r="C70" s="241">
        <v>0</v>
      </c>
      <c r="D70" s="244"/>
    </row>
    <row r="71" spans="1:4" x14ac:dyDescent="0.3">
      <c r="A71" s="242"/>
      <c r="B71" s="243" t="s">
        <v>408</v>
      </c>
      <c r="C71" s="241">
        <v>0</v>
      </c>
      <c r="D71" s="244"/>
    </row>
    <row r="72" spans="1:4" x14ac:dyDescent="0.3">
      <c r="A72" s="242"/>
      <c r="B72" s="243" t="s">
        <v>409</v>
      </c>
      <c r="C72" s="241">
        <v>0</v>
      </c>
      <c r="D72" s="244"/>
    </row>
    <row r="73" spans="1:4" x14ac:dyDescent="0.3">
      <c r="A73" s="244"/>
      <c r="B73" s="244"/>
      <c r="C73" s="244"/>
      <c r="D73" s="244"/>
    </row>
    <row r="74" spans="1:4" x14ac:dyDescent="0.3">
      <c r="A74" s="557" t="s">
        <v>410</v>
      </c>
      <c r="B74" s="558"/>
      <c r="C74" s="243"/>
      <c r="D74" s="241">
        <f>SUM(C75:C81)</f>
        <v>0</v>
      </c>
    </row>
    <row r="75" spans="1:4" ht="33" x14ac:dyDescent="0.3">
      <c r="A75" s="242"/>
      <c r="B75" s="246" t="s">
        <v>411</v>
      </c>
      <c r="C75" s="241">
        <v>0</v>
      </c>
      <c r="D75" s="244"/>
    </row>
    <row r="76" spans="1:4" x14ac:dyDescent="0.3">
      <c r="A76" s="242"/>
      <c r="B76" s="243" t="s">
        <v>412</v>
      </c>
      <c r="C76" s="241">
        <v>0</v>
      </c>
      <c r="D76" s="244"/>
    </row>
    <row r="77" spans="1:4" x14ac:dyDescent="0.3">
      <c r="A77" s="242"/>
      <c r="B77" s="243" t="s">
        <v>413</v>
      </c>
      <c r="C77" s="241">
        <v>0</v>
      </c>
      <c r="D77" s="244"/>
    </row>
    <row r="78" spans="1:4" ht="33" x14ac:dyDescent="0.3">
      <c r="A78" s="242"/>
      <c r="B78" s="246" t="s">
        <v>414</v>
      </c>
      <c r="C78" s="241">
        <v>0</v>
      </c>
      <c r="D78" s="244"/>
    </row>
    <row r="79" spans="1:4" x14ac:dyDescent="0.3">
      <c r="A79" s="242"/>
      <c r="B79" s="243" t="s">
        <v>415</v>
      </c>
      <c r="C79" s="241">
        <v>0</v>
      </c>
      <c r="D79" s="244"/>
    </row>
    <row r="80" spans="1:4" x14ac:dyDescent="0.3">
      <c r="A80" s="242"/>
      <c r="B80" s="243" t="s">
        <v>416</v>
      </c>
      <c r="C80" s="241">
        <v>0</v>
      </c>
      <c r="D80" s="244"/>
    </row>
    <row r="81" spans="1:4" x14ac:dyDescent="0.3">
      <c r="A81" s="242"/>
      <c r="B81" s="243" t="s">
        <v>417</v>
      </c>
      <c r="C81" s="241">
        <v>0</v>
      </c>
      <c r="D81" s="244"/>
    </row>
    <row r="82" spans="1:4" x14ac:dyDescent="0.3">
      <c r="A82" s="244"/>
      <c r="B82" s="244"/>
      <c r="C82" s="244"/>
      <c r="D82" s="244"/>
    </row>
    <row r="83" spans="1:4" x14ac:dyDescent="0.3">
      <c r="A83" s="237" t="s">
        <v>418</v>
      </c>
      <c r="B83" s="237"/>
      <c r="C83" s="238"/>
      <c r="D83" s="239">
        <f>D53-D55+D74</f>
        <v>1924119.68</v>
      </c>
    </row>
    <row r="84" spans="1:4" x14ac:dyDescent="0.3">
      <c r="A84" s="244"/>
      <c r="B84" s="244"/>
      <c r="C84" s="244"/>
      <c r="D84" s="244"/>
    </row>
    <row r="85" spans="1:4" x14ac:dyDescent="0.3">
      <c r="A85" s="559" t="s">
        <v>376</v>
      </c>
      <c r="B85" s="559"/>
      <c r="C85" s="559"/>
      <c r="D85" s="559"/>
    </row>
    <row r="86" spans="1:4" x14ac:dyDescent="0.3">
      <c r="A86" s="559"/>
      <c r="B86" s="559"/>
      <c r="C86" s="559"/>
      <c r="D86" s="559"/>
    </row>
    <row r="87" spans="1:4" x14ac:dyDescent="0.3">
      <c r="A87" s="247"/>
      <c r="B87" s="247"/>
      <c r="C87" s="247"/>
      <c r="D87" s="247"/>
    </row>
    <row r="88" spans="1:4" ht="67.5" customHeight="1" x14ac:dyDescent="0.3">
      <c r="A88" s="560" t="s">
        <v>377</v>
      </c>
      <c r="B88" s="560"/>
      <c r="C88" s="560"/>
      <c r="D88" s="560"/>
    </row>
    <row r="89" spans="1:4" x14ac:dyDescent="0.3">
      <c r="A89" s="247"/>
      <c r="B89" s="247"/>
      <c r="C89" s="247"/>
      <c r="D89" s="247"/>
    </row>
    <row r="90" spans="1:4" x14ac:dyDescent="0.3">
      <c r="A90" s="247"/>
      <c r="B90" s="247"/>
      <c r="C90" s="247"/>
      <c r="D90" s="247"/>
    </row>
    <row r="91" spans="1:4" x14ac:dyDescent="0.3">
      <c r="A91" s="247"/>
      <c r="B91" s="247"/>
      <c r="C91" s="247"/>
      <c r="D91" s="247"/>
    </row>
    <row r="92" spans="1:4" x14ac:dyDescent="0.3">
      <c r="A92" s="248" t="s">
        <v>385</v>
      </c>
      <c r="B92" s="249" t="s">
        <v>386</v>
      </c>
      <c r="C92" s="538" t="s">
        <v>389</v>
      </c>
      <c r="D92" s="538"/>
    </row>
    <row r="93" spans="1:4" ht="25.5" x14ac:dyDescent="0.3">
      <c r="A93" s="250" t="s">
        <v>387</v>
      </c>
      <c r="B93" s="250" t="s">
        <v>388</v>
      </c>
      <c r="C93" s="561" t="s">
        <v>383</v>
      </c>
      <c r="D93" s="561"/>
    </row>
    <row r="94" spans="1:4" x14ac:dyDescent="0.3">
      <c r="A94" s="232"/>
      <c r="B94" s="232"/>
      <c r="C94" s="232"/>
      <c r="D94" s="232"/>
    </row>
    <row r="95" spans="1:4" x14ac:dyDescent="0.3">
      <c r="A95" s="548" t="s">
        <v>419</v>
      </c>
      <c r="B95" s="549"/>
      <c r="C95" s="549"/>
      <c r="D95" s="550"/>
    </row>
    <row r="96" spans="1:4" x14ac:dyDescent="0.3">
      <c r="A96" s="551"/>
      <c r="B96" s="552"/>
      <c r="C96" s="552"/>
      <c r="D96" s="553"/>
    </row>
    <row r="97" spans="1:4" x14ac:dyDescent="0.3">
      <c r="A97" s="551"/>
      <c r="B97" s="552"/>
      <c r="C97" s="552"/>
      <c r="D97" s="553"/>
    </row>
    <row r="98" spans="1:4" x14ac:dyDescent="0.3">
      <c r="A98" s="554"/>
      <c r="B98" s="555"/>
      <c r="C98" s="555"/>
      <c r="D98" s="556"/>
    </row>
    <row r="99" spans="1:4" x14ac:dyDescent="0.3">
      <c r="D99" s="236"/>
    </row>
    <row r="100" spans="1:4" x14ac:dyDescent="0.3">
      <c r="A100" s="237" t="s">
        <v>391</v>
      </c>
      <c r="B100" s="237"/>
      <c r="C100" s="238"/>
      <c r="D100" s="239">
        <v>93598438.810000002</v>
      </c>
    </row>
    <row r="101" spans="1:4" x14ac:dyDescent="0.3">
      <c r="D101" s="236"/>
    </row>
    <row r="102" spans="1:4" x14ac:dyDescent="0.3">
      <c r="A102" s="557" t="s">
        <v>392</v>
      </c>
      <c r="B102" s="558"/>
      <c r="C102" s="240"/>
      <c r="D102" s="241">
        <f>SUM(C103:C119)</f>
        <v>34396658.839999996</v>
      </c>
    </row>
    <row r="103" spans="1:4" x14ac:dyDescent="0.3">
      <c r="A103" s="242"/>
      <c r="B103" s="243" t="s">
        <v>393</v>
      </c>
      <c r="C103" s="241">
        <v>957134.1</v>
      </c>
      <c r="D103" s="244"/>
    </row>
    <row r="104" spans="1:4" x14ac:dyDescent="0.3">
      <c r="A104" s="242"/>
      <c r="B104" s="243" t="s">
        <v>394</v>
      </c>
      <c r="C104" s="241">
        <v>0</v>
      </c>
      <c r="D104" s="244"/>
    </row>
    <row r="105" spans="1:4" x14ac:dyDescent="0.3">
      <c r="A105" s="242"/>
      <c r="B105" s="243" t="s">
        <v>395</v>
      </c>
      <c r="C105" s="241">
        <v>57359</v>
      </c>
      <c r="D105" s="244"/>
    </row>
    <row r="106" spans="1:4" x14ac:dyDescent="0.3">
      <c r="A106" s="242"/>
      <c r="B106" s="243" t="s">
        <v>396</v>
      </c>
      <c r="C106" s="241">
        <v>1889436</v>
      </c>
      <c r="D106" s="244"/>
    </row>
    <row r="107" spans="1:4" x14ac:dyDescent="0.3">
      <c r="A107" s="242"/>
      <c r="B107" s="243" t="s">
        <v>397</v>
      </c>
      <c r="C107" s="241">
        <v>0</v>
      </c>
      <c r="D107" s="244"/>
    </row>
    <row r="108" spans="1:4" x14ac:dyDescent="0.3">
      <c r="A108" s="242"/>
      <c r="B108" s="243" t="s">
        <v>398</v>
      </c>
      <c r="C108" s="241">
        <v>1519477.14</v>
      </c>
      <c r="D108" s="244"/>
    </row>
    <row r="109" spans="1:4" x14ac:dyDescent="0.3">
      <c r="A109" s="242"/>
      <c r="B109" s="243" t="s">
        <v>399</v>
      </c>
      <c r="C109" s="241">
        <v>0</v>
      </c>
      <c r="D109" s="244"/>
    </row>
    <row r="110" spans="1:4" x14ac:dyDescent="0.3">
      <c r="A110" s="242"/>
      <c r="B110" s="243" t="s">
        <v>400</v>
      </c>
      <c r="C110" s="241">
        <v>672341.5</v>
      </c>
      <c r="D110" s="244"/>
    </row>
    <row r="111" spans="1:4" x14ac:dyDescent="0.3">
      <c r="A111" s="242"/>
      <c r="B111" s="243" t="s">
        <v>401</v>
      </c>
      <c r="C111" s="241">
        <v>0</v>
      </c>
      <c r="D111" s="244"/>
    </row>
    <row r="112" spans="1:4" x14ac:dyDescent="0.3">
      <c r="A112" s="242"/>
      <c r="B112" s="243" t="s">
        <v>402</v>
      </c>
      <c r="C112" s="241">
        <v>29118848.98</v>
      </c>
      <c r="D112" s="244"/>
    </row>
    <row r="113" spans="1:4" x14ac:dyDescent="0.3">
      <c r="A113" s="242"/>
      <c r="B113" s="243" t="s">
        <v>403</v>
      </c>
      <c r="C113" s="241">
        <v>0</v>
      </c>
      <c r="D113" s="244"/>
    </row>
    <row r="114" spans="1:4" x14ac:dyDescent="0.3">
      <c r="A114" s="242"/>
      <c r="B114" s="243" t="s">
        <v>404</v>
      </c>
      <c r="C114" s="241">
        <v>0</v>
      </c>
      <c r="D114" s="244"/>
    </row>
    <row r="115" spans="1:4" x14ac:dyDescent="0.3">
      <c r="A115" s="242"/>
      <c r="B115" s="243" t="s">
        <v>405</v>
      </c>
      <c r="C115" s="241">
        <v>0</v>
      </c>
      <c r="D115" s="244"/>
    </row>
    <row r="116" spans="1:4" x14ac:dyDescent="0.3">
      <c r="A116" s="242"/>
      <c r="B116" s="245" t="s">
        <v>406</v>
      </c>
      <c r="C116" s="241">
        <v>0</v>
      </c>
      <c r="D116" s="244"/>
    </row>
    <row r="117" spans="1:4" x14ac:dyDescent="0.3">
      <c r="A117" s="242"/>
      <c r="B117" s="243" t="s">
        <v>407</v>
      </c>
      <c r="C117" s="241">
        <v>0</v>
      </c>
      <c r="D117" s="244"/>
    </row>
    <row r="118" spans="1:4" x14ac:dyDescent="0.3">
      <c r="A118" s="242"/>
      <c r="B118" s="243" t="s">
        <v>408</v>
      </c>
      <c r="C118" s="241">
        <v>182062.12</v>
      </c>
      <c r="D118" s="244"/>
    </row>
    <row r="119" spans="1:4" x14ac:dyDescent="0.3">
      <c r="A119" s="242"/>
      <c r="B119" s="243" t="s">
        <v>409</v>
      </c>
      <c r="C119" s="241">
        <v>0</v>
      </c>
      <c r="D119" s="244"/>
    </row>
    <row r="120" spans="1:4" x14ac:dyDescent="0.3">
      <c r="A120" s="244"/>
      <c r="B120" s="244"/>
      <c r="C120" s="244"/>
      <c r="D120" s="244"/>
    </row>
    <row r="121" spans="1:4" x14ac:dyDescent="0.3">
      <c r="A121" s="557" t="s">
        <v>410</v>
      </c>
      <c r="B121" s="558"/>
      <c r="C121" s="243"/>
      <c r="D121" s="241">
        <f>SUM(C122:C128)</f>
        <v>0</v>
      </c>
    </row>
    <row r="122" spans="1:4" ht="33" x14ac:dyDescent="0.3">
      <c r="A122" s="242"/>
      <c r="B122" s="246" t="s">
        <v>411</v>
      </c>
      <c r="C122" s="241">
        <v>0</v>
      </c>
      <c r="D122" s="244"/>
    </row>
    <row r="123" spans="1:4" x14ac:dyDescent="0.3">
      <c r="A123" s="242"/>
      <c r="B123" s="243" t="s">
        <v>412</v>
      </c>
      <c r="C123" s="241">
        <v>0</v>
      </c>
      <c r="D123" s="244"/>
    </row>
    <row r="124" spans="1:4" x14ac:dyDescent="0.3">
      <c r="A124" s="242"/>
      <c r="B124" s="243" t="s">
        <v>413</v>
      </c>
      <c r="C124" s="241">
        <v>0</v>
      </c>
      <c r="D124" s="244"/>
    </row>
    <row r="125" spans="1:4" ht="33" x14ac:dyDescent="0.3">
      <c r="A125" s="242"/>
      <c r="B125" s="246" t="s">
        <v>414</v>
      </c>
      <c r="C125" s="241">
        <v>0</v>
      </c>
      <c r="D125" s="244"/>
    </row>
    <row r="126" spans="1:4" x14ac:dyDescent="0.3">
      <c r="A126" s="242"/>
      <c r="B126" s="243" t="s">
        <v>415</v>
      </c>
      <c r="C126" s="241">
        <v>0</v>
      </c>
      <c r="D126" s="244"/>
    </row>
    <row r="127" spans="1:4" x14ac:dyDescent="0.3">
      <c r="A127" s="242"/>
      <c r="B127" s="243" t="s">
        <v>416</v>
      </c>
      <c r="C127" s="241">
        <v>0</v>
      </c>
      <c r="D127" s="244"/>
    </row>
    <row r="128" spans="1:4" x14ac:dyDescent="0.3">
      <c r="A128" s="242"/>
      <c r="B128" s="243" t="s">
        <v>417</v>
      </c>
      <c r="C128" s="241">
        <v>0</v>
      </c>
      <c r="D128" s="244"/>
    </row>
    <row r="129" spans="1:4" x14ac:dyDescent="0.3">
      <c r="A129" s="244"/>
      <c r="B129" s="244"/>
      <c r="C129" s="244"/>
      <c r="D129" s="244"/>
    </row>
    <row r="130" spans="1:4" x14ac:dyDescent="0.3">
      <c r="A130" s="237" t="s">
        <v>418</v>
      </c>
      <c r="B130" s="237"/>
      <c r="C130" s="238"/>
      <c r="D130" s="239">
        <f>D100-D102+D121</f>
        <v>59201779.970000006</v>
      </c>
    </row>
    <row r="131" spans="1:4" x14ac:dyDescent="0.3">
      <c r="A131" s="244"/>
      <c r="B131" s="244"/>
      <c r="C131" s="244"/>
      <c r="D131" s="244"/>
    </row>
    <row r="132" spans="1:4" x14ac:dyDescent="0.3">
      <c r="A132" s="559" t="s">
        <v>376</v>
      </c>
      <c r="B132" s="559"/>
      <c r="C132" s="559"/>
      <c r="D132" s="559"/>
    </row>
    <row r="133" spans="1:4" x14ac:dyDescent="0.3">
      <c r="A133" s="559"/>
      <c r="B133" s="559"/>
      <c r="C133" s="559"/>
      <c r="D133" s="559"/>
    </row>
    <row r="134" spans="1:4" x14ac:dyDescent="0.3">
      <c r="A134" s="247"/>
      <c r="B134" s="247"/>
      <c r="C134" s="247"/>
      <c r="D134" s="247"/>
    </row>
    <row r="135" spans="1:4" ht="60.75" customHeight="1" x14ac:dyDescent="0.3">
      <c r="A135" s="560" t="s">
        <v>377</v>
      </c>
      <c r="B135" s="560"/>
      <c r="C135" s="560"/>
      <c r="D135" s="560"/>
    </row>
    <row r="136" spans="1:4" x14ac:dyDescent="0.3">
      <c r="A136" s="247"/>
      <c r="B136" s="247"/>
      <c r="C136" s="247"/>
      <c r="D136" s="247"/>
    </row>
    <row r="137" spans="1:4" x14ac:dyDescent="0.3">
      <c r="A137" s="247"/>
      <c r="B137" s="247"/>
      <c r="C137" s="247"/>
      <c r="D137" s="247"/>
    </row>
    <row r="138" spans="1:4" x14ac:dyDescent="0.3">
      <c r="A138" s="247"/>
      <c r="B138" s="247"/>
      <c r="C138" s="247"/>
      <c r="D138" s="247"/>
    </row>
    <row r="139" spans="1:4" x14ac:dyDescent="0.3">
      <c r="A139" s="256" t="s">
        <v>426</v>
      </c>
      <c r="B139" s="258" t="s">
        <v>427</v>
      </c>
      <c r="C139" s="562" t="s">
        <v>425</v>
      </c>
      <c r="D139" s="538"/>
    </row>
    <row r="140" spans="1:4" ht="25.5" x14ac:dyDescent="0.3">
      <c r="A140" s="257" t="s">
        <v>423</v>
      </c>
      <c r="B140" s="259" t="s">
        <v>424</v>
      </c>
      <c r="C140" s="561" t="s">
        <v>383</v>
      </c>
      <c r="D140" s="561"/>
    </row>
    <row r="141" spans="1:4" x14ac:dyDescent="0.3">
      <c r="A141" s="232"/>
      <c r="B141" s="232"/>
      <c r="C141" s="232"/>
      <c r="D141" s="232"/>
    </row>
    <row r="143" spans="1:4" x14ac:dyDescent="0.3">
      <c r="A143" s="541"/>
      <c r="B143" s="537"/>
      <c r="C143" s="542"/>
      <c r="D143" s="538"/>
    </row>
    <row r="144" spans="1:4" x14ac:dyDescent="0.3">
      <c r="A144" s="539"/>
      <c r="B144" s="536"/>
      <c r="C144" s="540"/>
      <c r="D144" s="536"/>
    </row>
    <row r="145" spans="1:4" x14ac:dyDescent="0.3">
      <c r="A145" s="232"/>
      <c r="B145" s="232"/>
      <c r="C145" s="232"/>
      <c r="D145" s="232"/>
    </row>
    <row r="146" spans="1:4" x14ac:dyDescent="0.3">
      <c r="A146" s="232"/>
      <c r="B146" s="232"/>
      <c r="C146" s="232"/>
      <c r="D146" s="232"/>
    </row>
    <row r="147" spans="1:4" x14ac:dyDescent="0.3">
      <c r="A147" s="233"/>
      <c r="B147" s="233"/>
      <c r="C147" s="233"/>
      <c r="D147" s="233"/>
    </row>
    <row r="148" spans="1:4" x14ac:dyDescent="0.3">
      <c r="A148" s="547"/>
      <c r="B148" s="537"/>
      <c r="C148" s="537"/>
      <c r="D148" s="537"/>
    </row>
    <row r="149" spans="1:4" x14ac:dyDescent="0.3">
      <c r="A149" s="536"/>
      <c r="B149" s="536"/>
      <c r="C149" s="536"/>
      <c r="D149" s="536"/>
    </row>
  </sheetData>
  <mergeCells count="27">
    <mergeCell ref="A148:D148"/>
    <mergeCell ref="A149:D149"/>
    <mergeCell ref="A135:D135"/>
    <mergeCell ref="C139:D139"/>
    <mergeCell ref="C140:D140"/>
    <mergeCell ref="A143:B143"/>
    <mergeCell ref="C143:D143"/>
    <mergeCell ref="A144:B144"/>
    <mergeCell ref="C144:D144"/>
    <mergeCell ref="A132:D133"/>
    <mergeCell ref="C46:D46"/>
    <mergeCell ref="A48:D51"/>
    <mergeCell ref="A55:B55"/>
    <mergeCell ref="A74:B74"/>
    <mergeCell ref="A85:D86"/>
    <mergeCell ref="A88:D88"/>
    <mergeCell ref="C92:D92"/>
    <mergeCell ref="C93:D93"/>
    <mergeCell ref="A95:D98"/>
    <mergeCell ref="A102:B102"/>
    <mergeCell ref="A121:B121"/>
    <mergeCell ref="C45:D45"/>
    <mergeCell ref="A1:D4"/>
    <mergeCell ref="A8:B8"/>
    <mergeCell ref="A27:B27"/>
    <mergeCell ref="A38:D39"/>
    <mergeCell ref="A41:D41"/>
  </mergeCells>
  <pageMargins left="0.7" right="0.7" top="0.75" bottom="0.75" header="0.3" footer="0.3"/>
  <pageSetup scale="78"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OCTUBRE</vt:lpstr>
      <vt:lpstr>NOVIEMBRE</vt:lpstr>
      <vt:lpstr>DICIEMBRE</vt:lpstr>
      <vt:lpstr>CONCILIACION INGRESOS</vt:lpstr>
      <vt:lpstr>CONCILIACION EGRESOS</vt:lpstr>
      <vt:lpstr>'CONCILIACION EGRESOS'!Área_de_impresión</vt:lpstr>
      <vt:lpstr>'CONCILIACION INGRESOS'!Área_de_impresión</vt:lpstr>
      <vt:lpstr>DICIEMBRE!Área_de_impresión</vt:lpstr>
      <vt:lpstr>NOVIEMBRE!Área_de_impresión</vt:lpstr>
      <vt:lpstr>OCTUBRE!Área_de_impresión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user</cp:lastModifiedBy>
  <cp:lastPrinted>2021-01-12T15:49:40Z</cp:lastPrinted>
  <dcterms:created xsi:type="dcterms:W3CDTF">2017-02-28T18:38:56Z</dcterms:created>
  <dcterms:modified xsi:type="dcterms:W3CDTF">2021-02-08T15:37:14Z</dcterms:modified>
</cp:coreProperties>
</file>